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mc:AlternateContent xmlns:mc="http://schemas.openxmlformats.org/markup-compatibility/2006">
    <mc:Choice Requires="x15">
      <x15ac:absPath xmlns:x15ac="http://schemas.microsoft.com/office/spreadsheetml/2010/11/ac" url="\\compartida\Publica\44-Portal_Web\CONCURSO DIRECTO 2 2018\"/>
    </mc:Choice>
  </mc:AlternateContent>
  <bookViews>
    <workbookView xWindow="0" yWindow="468" windowWidth="40272" windowHeight="21240"/>
  </bookViews>
  <sheets>
    <sheet name="Hoja1" sheetId="1" r:id="rId1"/>
    <sheet name="Hoja2" sheetId="2" r:id="rId2"/>
    <sheet name="Hoja3" sheetId="3" r:id="rId3"/>
  </sheets>
  <definedNames>
    <definedName name="_xlnm.Print_Titles" localSheetId="0">Hoja1!$1:$3</definedName>
  </definedNames>
  <calcPr calcId="171027"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D4" i="1" l="1"/>
  <c r="E4" i="1"/>
  <c r="D5" i="1"/>
  <c r="E5" i="1"/>
  <c r="D6" i="1"/>
  <c r="E6" i="1"/>
  <c r="D7" i="1"/>
  <c r="E7" i="1"/>
  <c r="D9" i="1"/>
  <c r="E9" i="1"/>
  <c r="D12" i="1"/>
  <c r="E12" i="1"/>
  <c r="D13" i="1"/>
  <c r="E13" i="1"/>
  <c r="D14" i="1"/>
  <c r="E14" i="1"/>
  <c r="D15" i="1"/>
  <c r="E15" i="1"/>
  <c r="D16" i="1"/>
  <c r="E16" i="1"/>
  <c r="D17" i="1"/>
  <c r="E17" i="1"/>
  <c r="D18" i="1"/>
  <c r="E18" i="1"/>
  <c r="D19" i="1"/>
  <c r="E19" i="1"/>
  <c r="D20" i="1"/>
  <c r="E20" i="1"/>
  <c r="D21" i="1"/>
  <c r="E21" i="1"/>
  <c r="D22" i="1"/>
  <c r="E22" i="1"/>
  <c r="D23" i="1"/>
  <c r="E23" i="1"/>
  <c r="D24" i="1"/>
  <c r="E24" i="1"/>
  <c r="D25" i="1"/>
  <c r="E25" i="1"/>
  <c r="D26" i="1"/>
  <c r="E26" i="1"/>
  <c r="D27" i="1"/>
  <c r="E27" i="1"/>
  <c r="D28" i="1"/>
  <c r="E28" i="1"/>
  <c r="D29" i="1"/>
  <c r="E29" i="1"/>
  <c r="D30" i="1"/>
  <c r="E30" i="1"/>
  <c r="D31" i="1"/>
  <c r="E31" i="1"/>
  <c r="D32" i="1"/>
  <c r="E32" i="1"/>
  <c r="D33" i="1"/>
  <c r="E33" i="1"/>
  <c r="D34" i="1"/>
  <c r="E34" i="1"/>
  <c r="E36" i="1"/>
  <c r="D36" i="1"/>
  <c r="C36" i="1"/>
</calcChain>
</file>

<file path=xl/sharedStrings.xml><?xml version="1.0" encoding="utf-8"?>
<sst xmlns="http://schemas.openxmlformats.org/spreadsheetml/2006/main" count="43" uniqueCount="43">
  <si>
    <t>ITEM</t>
  </si>
  <si>
    <t>Servicio fotográfico y revelado digital</t>
  </si>
  <si>
    <t>Producción y Animación Audiovisual</t>
  </si>
  <si>
    <t>Marketing Digital</t>
  </si>
  <si>
    <t>VR. UNITARIO</t>
  </si>
  <si>
    <t>VR. TOTAL</t>
  </si>
  <si>
    <t>TOTAL</t>
  </si>
  <si>
    <t>ESPECIFICACIONES TECNICAS</t>
  </si>
  <si>
    <t>IVA 19%</t>
  </si>
  <si>
    <t>Concepto de estrategias  de posicionamiento de marca</t>
  </si>
  <si>
    <t>Registro fotográfico de bienes administrados por la Entidad y ubicados en ciudades capitales del país. 
Se realizará en jornadas de un día. 
Deben contar con transporte para el desplazamiento del fotógrafo y funcionarios de la Entidad por la ciudad.
La fotografía debe contar con una calidad de alta resolución para hacer ampliaciones superiores a medio pliego formato DIN.  
(Imágenes a usar de uso exclusivo y propiedad de SAE S.A.S.)</t>
  </si>
  <si>
    <t xml:space="preserve">Servicio de revelado digital en formato medio pliego en papeles brillantes y mate. Entrega del material en contenedor para almacenamiento y preservación del material fotográfico.  
(Imágenes a usar de uso exclusivo y propiedad de SAE S.A.S.)
</t>
  </si>
  <si>
    <t>Vídeo clip
Tiempo de 50" a 1' 
Debe incluir preproducción, producción y postproducción</t>
  </si>
  <si>
    <t>Tabla de chocolate, medidas de 5 cm x 2, 5 cm, con logo en alto relieve, doble envoltura, la primera en aluminio color azul, la segunda en papel con impreso.</t>
  </si>
  <si>
    <t>Botón publicitario de 2,5 cm</t>
  </si>
  <si>
    <t>Botón publicitario de 6 cm</t>
  </si>
  <si>
    <t>Gorra cerrada tipo baseball, color azul (lo más próximo al institucional), bordada a un color, (cantidad: 100)</t>
  </si>
  <si>
    <t>Dulces promocionales, envoltura con marca SAE (Cantidad: 1000)</t>
  </si>
  <si>
    <t>Esfero publicitario marcado a una tinta (Cantidad: 500)</t>
  </si>
  <si>
    <t>Pad mouse de alta adherencia y facil desplazamiento del laser sobre su superficie (Cantidad: 600)</t>
  </si>
  <si>
    <t>Yoyo para porta carnet impresión a una tinta por dos caras (Cantidad: 600)</t>
  </si>
  <si>
    <t>Yoyo para porta carnet impresión a una tinta (Cantidad: 600)</t>
  </si>
  <si>
    <t>Porta carnet duo color azul (Cantidad: 300)</t>
  </si>
  <si>
    <t>Cinta porta carnet, con impresión de logo a una tinta (Cantidad: 300)</t>
  </si>
  <si>
    <t>Manillas tejidas a tres hilos (Cantidad: 600)</t>
  </si>
  <si>
    <t>Piocha, rectangular medida de 2,5 cm x 5 cm, metálica, resinada. (Cantidad: 50)</t>
  </si>
  <si>
    <t>Mug publicitario, con dos marcaciones full color</t>
  </si>
  <si>
    <t>Bandera institucional medidas de 150.0 X 110.0 CMS IMPRESIÓN A 4 X 0 TINTAS EN SATIN ESPECIAL DE LUJO PESADO. ACABADO REFILADAS, DOBLE TELA CON DOBLADILLO. CON ASTA EN MADERA ALTURA DE 2.20 MTS. PUNTA EN BRONCE, BASE EN MADERA PINTADA Y LACADA.</t>
  </si>
  <si>
    <t>Botilitro plástico de 1 litro color azul, marcado a una tinta</t>
  </si>
  <si>
    <t>Bandera para escritorio, doble tela en satin, bordada en ambas caras a dos hilos, con soporte</t>
  </si>
  <si>
    <t xml:space="preserve">Servicio de toma de fotografías en eventos institucionales internos y externos que requiera la entidad, iluminación si el espacio lo requiere. 
La fotografía debe contar con una calidad de alta resolución y debe quedar un registro amplio y suficiente de los momentos del evento. Mínimo se debe entregar 50 fotografías en formato digital y no impresas. El operador se hará cargo de la logística para tener el equipo pertinente y todo su funcionamiento en la locación que defina el supervisor. El servicio se prestará en ciudades principales del territorio nacional.
 (Imágenes a usar de uso exclusivo y propiedad de SAE S.A.S.)
</t>
  </si>
  <si>
    <t>Bolsa ecologica en cambre de alto calibre y resistencia, color a elegir, marcacion a una tinta</t>
  </si>
  <si>
    <t>Cordialmente</t>
  </si>
  <si>
    <t xml:space="preserve">COTIZACIÓN  - OPERADOR LOGÍSTICO 2018  </t>
  </si>
  <si>
    <t xml:space="preserve">Un minuto de video institucional. Si se requiere debe incluir animación, voz en off, presentador(a),  estudio de grabación, grabación en sitio (locaciones), permisos de grabación. (Debe incluir preproducción, producción y postproducción) Debe incluir subtitulación en inglés y en español. 
El tiempo máximo para la entrega de guiones son 5 días hábiles a partir de la entrega del brief. La producción y postptoducción del vídeo se debe realizar en máximo 3 semanas. </t>
  </si>
  <si>
    <t>Compra  de Stand modular movil para feria.  Stand compuesto de baking con perfiles de aluminio párales rígidos extra liviano fácil de armar , base semirigida medidas 1:00 x 2:00 empacado en maletín de lona y display modular fácil de armar y transportar cuerpo con recubrimiento Fotigrafico intercambiable , 1 base , 1 entrepaño y tapa de fórmica medida 0,95 mtrs de altura</t>
  </si>
  <si>
    <t>Grabación y transmisión en vivo a través de internet de evento institucional interno y/o externo a  tres cámaras full HD. Apoyo en lenguaje de señas. debe contar con CCTV (Circuito Cerrado de TV) de acuerdo con las necesidades del espacio. Iluminación  en forma de triangulo.  asi mismo la trasmisión, garantizar que el sonido de la grabación sea óptimo , el operador se hará cargo de la logística y recurso humano para tener el equipo de producción. La transmision debe soportar 200 usuarios.
                                                                                                                                                                                                                                                             El evento se puede desarrollar en cualquier ciudad capital de Colombia (Entregable: Vídeo editado, audio estereo y limpio del evento, con titulo, subtitulos de nombre y cierre con cortinilla de SAE S.A.S)</t>
  </si>
  <si>
    <t>Grabacion de eventos institucionales internos y/o externos a 2 camaras full HD,  Garantizar una adecuada Iluminación  y garantizar el sonido de la grabacion
Entregable: Grabación y mezcla en crudo, subtitulos de nombres y cierre con cortinilla de SAE S.A.S, la cortinilla la proporciona SAE S.A.S)</t>
  </si>
  <si>
    <t>VALOR TOTAL INCLUYE: INSTALACION, TRASLADO, VIATICOS, IMPUESTOS EN EL TERRITORIO NACIONAL</t>
  </si>
  <si>
    <r>
      <t xml:space="preserve">Especificaciones técnicas para cada vídeo: Vídeos en Full HD o su correcta visualización dependiendo del medio de salida. Sonido estéreo. Formato MP4/MOV/AVI. El producto debe ser entregado en medio magnético y virtual. Todas las imágenes y sonidos utilizados deben ser de propiedad y uso exclusivo de SAE S.A.S
PRE PRODUCCION CONTENIDOS: </t>
    </r>
    <r>
      <rPr>
        <b/>
        <sz val="20"/>
        <rFont val="Arial Narrow"/>
        <family val="2"/>
      </rPr>
      <t>1.)</t>
    </r>
    <r>
      <rPr>
        <sz val="20"/>
        <rFont val="Arial Narrow"/>
        <family val="2"/>
      </rPr>
      <t xml:space="preserve"> Reunion informativa con el equipo de trabajo pertienente, para entregar contenidos y defir tematicas , </t>
    </r>
    <r>
      <rPr>
        <b/>
        <sz val="20"/>
        <rFont val="Arial Narrow"/>
        <family val="2"/>
      </rPr>
      <t>2.)</t>
    </r>
    <r>
      <rPr>
        <sz val="20"/>
        <rFont val="Arial Narrow"/>
        <family val="2"/>
      </rPr>
      <t xml:space="preserve"> Elaboracion de preGuión o libreto por parte del proveedor </t>
    </r>
    <r>
      <rPr>
        <b/>
        <sz val="20"/>
        <rFont val="Arial Narrow"/>
        <family val="2"/>
      </rPr>
      <t>3.)</t>
    </r>
    <r>
      <rPr>
        <sz val="20"/>
        <rFont val="Arial Narrow"/>
        <family val="2"/>
      </rPr>
      <t xml:space="preserve"> aprobacion Guion o libreto por parte de la entidad., Lugar Bogotá.
PRODUCCION GRABACION: Locación instalaciones de SAE , 2 Entrevistas de participantes, tomas oficinas , 
POSTPRODUCCION primera propuesta de video, ajuste de video , revision y entrega final.
POSTPRODUCCION : Entrega de primera propuesta de video, revisión por parte de la entidad, ajuste de video en caso de requerirse de acuerdo a las indicaciones del supervisor , revision por parte de la entidad entrega del video</t>
    </r>
  </si>
  <si>
    <r>
      <t xml:space="preserve">Cada estrategia debe contener en su estructura:
</t>
    </r>
    <r>
      <rPr>
        <b/>
        <sz val="20"/>
        <rFont val="Arial Narrow"/>
        <family val="2"/>
      </rPr>
      <t>a)</t>
    </r>
    <r>
      <rPr>
        <sz val="20"/>
        <rFont val="Arial Narrow"/>
        <family val="2"/>
      </rPr>
      <t xml:space="preserve"> Necesidad/ Problema
</t>
    </r>
    <r>
      <rPr>
        <b/>
        <sz val="20"/>
        <rFont val="Arial Narrow"/>
        <family val="2"/>
      </rPr>
      <t>b)</t>
    </r>
    <r>
      <rPr>
        <sz val="20"/>
        <rFont val="Arial Narrow"/>
        <family val="2"/>
      </rPr>
      <t xml:space="preserve"> Objetivos
</t>
    </r>
    <r>
      <rPr>
        <b/>
        <sz val="20"/>
        <rFont val="Arial Narrow"/>
        <family val="2"/>
      </rPr>
      <t>c)</t>
    </r>
    <r>
      <rPr>
        <sz val="20"/>
        <rFont val="Arial Narrow"/>
        <family val="2"/>
      </rPr>
      <t xml:space="preserve"> Público específico
</t>
    </r>
    <r>
      <rPr>
        <b/>
        <sz val="20"/>
        <rFont val="Arial Narrow"/>
        <family val="2"/>
      </rPr>
      <t>d)</t>
    </r>
    <r>
      <rPr>
        <sz val="20"/>
        <rFont val="Arial Narrow"/>
        <family val="2"/>
      </rPr>
      <t xml:space="preserve"> Racional y emocional de campaña.
</t>
    </r>
    <r>
      <rPr>
        <b/>
        <sz val="20"/>
        <rFont val="Arial Narrow"/>
        <family val="2"/>
      </rPr>
      <t>e)</t>
    </r>
    <r>
      <rPr>
        <sz val="20"/>
        <rFont val="Arial Narrow"/>
        <family val="2"/>
      </rPr>
      <t xml:space="preserve"> Estrategia (Especificar su tipología) 
</t>
    </r>
    <r>
      <rPr>
        <b/>
        <sz val="20"/>
        <rFont val="Arial Narrow"/>
        <family val="2"/>
      </rPr>
      <t>f)</t>
    </r>
    <r>
      <rPr>
        <sz val="20"/>
        <rFont val="Arial Narrow"/>
        <family val="2"/>
      </rPr>
      <t xml:space="preserve"> Frase de solución al problema, frase pregnante, mensajes claves. 
</t>
    </r>
    <r>
      <rPr>
        <b/>
        <sz val="20"/>
        <rFont val="Arial Narrow"/>
        <family val="2"/>
      </rPr>
      <t>g)</t>
    </r>
    <r>
      <rPr>
        <sz val="20"/>
        <rFont val="Arial Narrow"/>
        <family val="2"/>
      </rPr>
      <t xml:space="preserve"> Tácticas y metodología de implementación de la estrategia.
</t>
    </r>
    <r>
      <rPr>
        <b/>
        <sz val="20"/>
        <rFont val="Arial Narrow"/>
        <family val="2"/>
      </rPr>
      <t xml:space="preserve">h) </t>
    </r>
    <r>
      <rPr>
        <sz val="20"/>
        <rFont val="Arial Narrow"/>
        <family val="2"/>
      </rPr>
      <t xml:space="preserve">Propuesta de canales expeditos de difusión de acuerdo con la estrategia y costos de ejecución en los canales propuestos
</t>
    </r>
    <r>
      <rPr>
        <b/>
        <sz val="20"/>
        <rFont val="Arial Narrow"/>
        <family val="2"/>
      </rPr>
      <t>i)</t>
    </r>
    <r>
      <rPr>
        <sz val="20"/>
        <rFont val="Arial Narrow"/>
        <family val="2"/>
      </rPr>
      <t xml:space="preserve"> Cronograma de planeación, ejecución y evaluación de la estrategia. 
</t>
    </r>
    <r>
      <rPr>
        <b/>
        <sz val="20"/>
        <rFont val="Arial Narrow"/>
        <family val="2"/>
      </rPr>
      <t>j)</t>
    </r>
    <r>
      <rPr>
        <sz val="20"/>
        <rFont val="Arial Narrow"/>
        <family val="2"/>
      </rPr>
      <t xml:space="preserve"> Concepto gráfico de la campaña y la elaboración de piezas gráficas, audiovisuales y/o multimedia de la campaña con las resoluciones y formatos adecuados según su medio de salida que se adapten a cualquier dispositivo tecnológico. (Imágenes a usar de uso exclusivo y propiedad de SAE S.A.S.)
</t>
    </r>
    <r>
      <rPr>
        <b/>
        <sz val="20"/>
        <rFont val="Arial Narrow"/>
        <family val="2"/>
      </rPr>
      <t>k)</t>
    </r>
    <r>
      <rPr>
        <sz val="20"/>
        <rFont val="Arial Narrow"/>
        <family val="2"/>
      </rPr>
      <t xml:space="preserve"> Incluir plan de freepress.
</t>
    </r>
    <r>
      <rPr>
        <b/>
        <sz val="20"/>
        <rFont val="Arial Narrow"/>
        <family val="2"/>
      </rPr>
      <t>l)</t>
    </r>
    <r>
      <rPr>
        <sz val="20"/>
        <rFont val="Arial Narrow"/>
        <family val="2"/>
      </rPr>
      <t xml:space="preserve"> Con la dirección del supervisor o cordinador del proyecto, el operador asumirá la responsabilidad y apoyo operativo en la ejecución de la estrategia propuesta. 
</t>
    </r>
    <r>
      <rPr>
        <b/>
        <sz val="20"/>
        <rFont val="Arial Narrow"/>
        <family val="2"/>
      </rPr>
      <t>m)</t>
    </r>
    <r>
      <rPr>
        <sz val="20"/>
        <rFont val="Arial Narrow"/>
        <family val="2"/>
      </rPr>
      <t xml:space="preserve"> NO INCLUYE IMPLEMENTACION
</t>
    </r>
  </si>
  <si>
    <t xml:space="preserve">CREACION DE ESTRATEGA DE CAMPAÑA DIGITAL 360 EN DONDE SE ESTABLEZCA : 1.  objetivos medibles, estableciendo un  presupuesto y realizando un plan de ejecucion , la propuesta debe incluir plan de community en tres 3 redes sociales , estrategia de pauta digital , productos de aumento de  seguidores segmentados 1500 en cada red social, estrategia de generacion leads (500 durante la vgencia del contrato) estrategias de comunicacion en todos los canales , 
Antes de iniciar ejecución se deberá presentar cronograma, parrilla de contenidos y piezas gráficas, audiovisuales y/o multimedia para aprobación del supervisor del contrato.
Las estrategias se deben presentar la primera semana del mes para ser aprobada por el supervisor.
(Imágenes a usar de uso exclusivo y propiedad de SAE S.A.S.)    La recepción de datos debe adaptarse y comunicarse con las plataformas de la Entidad y respetando la Ley de Habeas Data vigente. 
Los contenidos y piezas gráficas, audiovisuales y/o multimedia para el apoyo de la ejecución deben ser elaboradas por el Operador y deben adaptarse a cualquier dispositivo tecnológico.      
Antes de iniciar ejecución se deberá presentar cronograma, parrilla de contenidos y piezas gráficas, audiovisuales y/o multimedia para aprobación del supervisor del contrato.
(Imágenes a usar de uso exclusivo y propiedad de SAE S.A.S.)
</t>
  </si>
  <si>
    <t>Firma Representante Legal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</si>
</sst>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00_-;\-&quot;$&quot;* #,##0.00_-;_-&quot;$&quot;* &quot;-&quot;??_-;_-@_-"/>
    <numFmt numFmtId="165" formatCode="_-&quot;$&quot;* #,##0_-;\-&quot;$&quot;* #,##0_-;_-&quot;$&quot;* &quot;-&quot;??_-;_-@_-"/>
  </numFmts>
  <fonts count="10" x14ac:knownFonts="1">
    <font>
      <sz val="11"/>
      <color theme="1"/>
      <name val="Calibri"/>
      <family val="2"/>
      <scheme val="minor"/>
    </font>
    <font>
      <b/>
      <sz val="11"/>
      <color theme="1"/>
      <name val="Calibri"/>
      <family val="2"/>
      <scheme val="minor"/>
    </font>
    <font>
      <sz val="11"/>
      <color theme="1"/>
      <name val="Calibri"/>
      <family val="2"/>
      <scheme val="minor"/>
    </font>
    <font>
      <sz val="12"/>
      <color theme="1"/>
      <name val="Calibri"/>
      <family val="2"/>
      <scheme val="minor"/>
    </font>
    <font>
      <u/>
      <sz val="11"/>
      <color theme="10"/>
      <name val="Calibri"/>
      <family val="2"/>
      <scheme val="minor"/>
    </font>
    <font>
      <sz val="18"/>
      <color rgb="FFFF0000"/>
      <name val="Calibri"/>
      <family val="2"/>
      <scheme val="minor"/>
    </font>
    <font>
      <sz val="20"/>
      <color theme="1"/>
      <name val="Calibri"/>
      <family val="2"/>
    </font>
    <font>
      <u/>
      <sz val="20"/>
      <color theme="10"/>
      <name val="Calibri"/>
      <family val="2"/>
    </font>
    <font>
      <sz val="20"/>
      <name val="Arial Narrow"/>
      <family val="2"/>
    </font>
    <font>
      <b/>
      <sz val="20"/>
      <name val="Arial Narrow"/>
      <family val="2"/>
    </font>
  </fonts>
  <fills count="5">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ck">
        <color auto="1"/>
      </left>
      <right style="thick">
        <color auto="1"/>
      </right>
      <top style="thick">
        <color auto="1"/>
      </top>
      <bottom style="thick">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thin">
        <color auto="1"/>
      </right>
      <top/>
      <bottom style="thin">
        <color auto="1"/>
      </bottom>
      <diagonal/>
    </border>
    <border>
      <left style="thin">
        <color auto="1"/>
      </left>
      <right style="thick">
        <color auto="1"/>
      </right>
      <top/>
      <bottom style="thin">
        <color auto="1"/>
      </bottom>
      <diagonal/>
    </border>
    <border>
      <left/>
      <right/>
      <top/>
      <bottom style="thick">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ck">
        <color auto="1"/>
      </right>
      <top style="thin">
        <color auto="1"/>
      </top>
      <bottom/>
      <diagonal/>
    </border>
    <border>
      <left style="thin">
        <color auto="1"/>
      </left>
      <right style="thick">
        <color auto="1"/>
      </right>
      <top/>
      <bottom/>
      <diagonal/>
    </border>
  </borders>
  <cellStyleXfs count="3">
    <xf numFmtId="0" fontId="0" fillId="0" borderId="0"/>
    <xf numFmtId="164" fontId="2" fillId="0" borderId="0" applyFont="0" applyFill="0" applyBorder="0" applyAlignment="0" applyProtection="0"/>
    <xf numFmtId="0" fontId="4" fillId="0" borderId="0" applyNumberFormat="0" applyFill="0" applyBorder="0" applyAlignment="0" applyProtection="0"/>
  </cellStyleXfs>
  <cellXfs count="38">
    <xf numFmtId="0" fontId="0" fillId="0" borderId="0" xfId="0"/>
    <xf numFmtId="0" fontId="1" fillId="0" borderId="0" xfId="0" applyFont="1"/>
    <xf numFmtId="0" fontId="3" fillId="0" borderId="0" xfId="0" applyFont="1"/>
    <xf numFmtId="0" fontId="5" fillId="0" borderId="0" xfId="0" applyFont="1"/>
    <xf numFmtId="0" fontId="6" fillId="0" borderId="0" xfId="0" applyFont="1"/>
    <xf numFmtId="0" fontId="7" fillId="0" borderId="0" xfId="2" applyFont="1"/>
    <xf numFmtId="0" fontId="8" fillId="0" borderId="2" xfId="0" applyFont="1" applyBorder="1" applyAlignment="1">
      <alignment vertical="center" wrapText="1"/>
    </xf>
    <xf numFmtId="165" fontId="8" fillId="0" borderId="2" xfId="1" applyNumberFormat="1" applyFont="1" applyBorder="1" applyAlignment="1">
      <alignment vertical="center" wrapText="1"/>
    </xf>
    <xf numFmtId="165" fontId="8" fillId="0" borderId="9" xfId="1" applyNumberFormat="1" applyFont="1" applyBorder="1" applyAlignment="1">
      <alignment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8" fillId="2" borderId="1" xfId="0" applyFont="1" applyFill="1" applyBorder="1" applyAlignment="1">
      <alignment vertical="center" wrapText="1"/>
    </xf>
    <xf numFmtId="0" fontId="8" fillId="2" borderId="5" xfId="0" applyFont="1" applyFill="1" applyBorder="1" applyAlignment="1">
      <alignment vertical="center" wrapText="1"/>
    </xf>
    <xf numFmtId="0" fontId="9" fillId="0" borderId="4" xfId="0" applyFont="1" applyBorder="1" applyAlignment="1">
      <alignment horizontal="left" vertical="center" wrapText="1"/>
    </xf>
    <xf numFmtId="0" fontId="8" fillId="0" borderId="1" xfId="0" applyFont="1" applyBorder="1" applyAlignment="1">
      <alignment wrapText="1"/>
    </xf>
    <xf numFmtId="0" fontId="8" fillId="0" borderId="1" xfId="0" applyFont="1" applyBorder="1" applyAlignment="1">
      <alignment horizontal="left" vertical="center" wrapText="1"/>
    </xf>
    <xf numFmtId="0" fontId="8" fillId="0" borderId="1" xfId="0" applyFont="1" applyBorder="1" applyAlignment="1">
      <alignment vertical="top" wrapText="1"/>
    </xf>
    <xf numFmtId="0" fontId="8" fillId="0" borderId="4" xfId="0" applyFont="1" applyBorder="1"/>
    <xf numFmtId="0" fontId="8" fillId="0" borderId="1" xfId="0" applyFont="1" applyBorder="1" applyAlignment="1">
      <alignment horizontal="center" vertical="center"/>
    </xf>
    <xf numFmtId="0" fontId="8" fillId="2" borderId="6" xfId="0" applyFont="1" applyFill="1" applyBorder="1"/>
    <xf numFmtId="0" fontId="9" fillId="0" borderId="3" xfId="0" applyFont="1" applyBorder="1" applyAlignment="1">
      <alignment horizontal="center" vertical="center" wrapText="1"/>
    </xf>
    <xf numFmtId="0" fontId="8" fillId="2" borderId="7" xfId="0" applyFont="1" applyFill="1" applyBorder="1" applyAlignment="1">
      <alignment horizontal="center"/>
    </xf>
    <xf numFmtId="165" fontId="8" fillId="3" borderId="7" xfId="1" applyNumberFormat="1" applyFont="1" applyFill="1" applyBorder="1"/>
    <xf numFmtId="0" fontId="9" fillId="0" borderId="10" xfId="0" applyFont="1" applyBorder="1" applyAlignment="1">
      <alignment horizontal="center"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4" borderId="3" xfId="0" applyFont="1" applyFill="1" applyBorder="1" applyAlignment="1">
      <alignment horizontal="center" vertical="center"/>
    </xf>
    <xf numFmtId="0" fontId="8" fillId="0" borderId="1" xfId="0" applyFont="1" applyBorder="1" applyAlignment="1">
      <alignment horizontal="left" vertical="center" wrapText="1"/>
    </xf>
    <xf numFmtId="165" fontId="8" fillId="0" borderId="11" xfId="1" applyNumberFormat="1" applyFont="1" applyBorder="1" applyAlignment="1">
      <alignment horizontal="center" vertical="center" wrapText="1"/>
    </xf>
    <xf numFmtId="165" fontId="8" fillId="0" borderId="12" xfId="1" applyNumberFormat="1" applyFont="1" applyBorder="1" applyAlignment="1">
      <alignment horizontal="center" vertical="center" wrapText="1"/>
    </xf>
    <xf numFmtId="165" fontId="8" fillId="0" borderId="2" xfId="1" applyNumberFormat="1" applyFont="1" applyBorder="1" applyAlignment="1">
      <alignment horizontal="center" vertical="center" wrapText="1"/>
    </xf>
    <xf numFmtId="165" fontId="8" fillId="0" borderId="1" xfId="1" applyNumberFormat="1" applyFont="1" applyBorder="1" applyAlignment="1">
      <alignment horizontal="center" vertical="center" wrapText="1"/>
    </xf>
    <xf numFmtId="165" fontId="8" fillId="0" borderId="13" xfId="1" applyNumberFormat="1" applyFont="1" applyBorder="1" applyAlignment="1">
      <alignment horizontal="center" vertical="center" wrapText="1"/>
    </xf>
    <xf numFmtId="165" fontId="8" fillId="0" borderId="14" xfId="1" applyNumberFormat="1" applyFont="1" applyBorder="1" applyAlignment="1">
      <alignment horizontal="center" vertical="center" wrapText="1"/>
    </xf>
    <xf numFmtId="165" fontId="8" fillId="0" borderId="9" xfId="1" applyNumberFormat="1" applyFont="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tabSelected="1" zoomScale="50" zoomScaleNormal="50" zoomScalePageLayoutView="55" workbookViewId="0">
      <pane xSplit="2" ySplit="3" topLeftCell="C34" activePane="bottomRight" state="frozen"/>
      <selection pane="topRight" activeCell="C1" sqref="C1"/>
      <selection pane="bottomLeft" activeCell="A4" sqref="A4"/>
      <selection pane="bottomRight" activeCell="B46" sqref="B46"/>
    </sheetView>
  </sheetViews>
  <sheetFormatPr baseColWidth="10" defaultRowHeight="25.8" x14ac:dyDescent="0.5"/>
  <cols>
    <col min="1" max="1" width="40.6640625" style="4" customWidth="1"/>
    <col min="2" max="2" width="237.44140625" customWidth="1"/>
    <col min="3" max="5" width="28.109375" customWidth="1"/>
    <col min="6" max="6" width="15.109375" customWidth="1"/>
    <col min="7" max="7" width="14.44140625" customWidth="1"/>
    <col min="8" max="8" width="14.109375" customWidth="1"/>
    <col min="9" max="9" width="15.6640625" customWidth="1"/>
    <col min="10" max="10" width="15.109375" customWidth="1"/>
    <col min="11" max="11" width="15.88671875" customWidth="1"/>
    <col min="12" max="12" width="15.6640625" customWidth="1"/>
    <col min="13" max="13" width="15.109375" customWidth="1"/>
    <col min="14" max="14" width="15.88671875" customWidth="1"/>
  </cols>
  <sheetData>
    <row r="1" spans="1:14" ht="33.75" customHeight="1" thickBot="1" x14ac:dyDescent="0.35">
      <c r="A1" s="23" t="s">
        <v>33</v>
      </c>
      <c r="B1" s="23"/>
      <c r="C1" s="23"/>
      <c r="D1" s="23"/>
      <c r="E1" s="23"/>
    </row>
    <row r="2" spans="1:14" ht="42" customHeight="1" thickTop="1" thickBot="1" x14ac:dyDescent="0.35">
      <c r="A2" s="28" t="s">
        <v>0</v>
      </c>
      <c r="B2" s="28" t="s">
        <v>7</v>
      </c>
      <c r="C2" s="29"/>
      <c r="D2" s="29"/>
      <c r="E2" s="29"/>
    </row>
    <row r="3" spans="1:14" s="1" customFormat="1" ht="29.25" customHeight="1" thickTop="1" thickBot="1" x14ac:dyDescent="0.35">
      <c r="A3" s="28"/>
      <c r="B3" s="28"/>
      <c r="C3" s="20" t="s">
        <v>4</v>
      </c>
      <c r="D3" s="20" t="s">
        <v>8</v>
      </c>
      <c r="E3" s="20" t="s">
        <v>5</v>
      </c>
      <c r="F3"/>
      <c r="G3"/>
      <c r="H3"/>
      <c r="I3"/>
      <c r="J3"/>
      <c r="K3"/>
      <c r="L3"/>
      <c r="M3"/>
      <c r="N3"/>
    </row>
    <row r="4" spans="1:14" ht="231.75" customHeight="1" thickTop="1" x14ac:dyDescent="0.3">
      <c r="A4" s="26" t="s">
        <v>2</v>
      </c>
      <c r="B4" s="6" t="s">
        <v>36</v>
      </c>
      <c r="C4" s="7">
        <v>0</v>
      </c>
      <c r="D4" s="7">
        <f>+C4*19%</f>
        <v>0</v>
      </c>
      <c r="E4" s="8">
        <f>+C4+D4</f>
        <v>0</v>
      </c>
    </row>
    <row r="5" spans="1:14" ht="133.5" customHeight="1" x14ac:dyDescent="0.3">
      <c r="A5" s="27"/>
      <c r="B5" s="9" t="s">
        <v>37</v>
      </c>
      <c r="C5" s="7">
        <v>0</v>
      </c>
      <c r="D5" s="7">
        <f t="shared" ref="D5:D7" si="0">+C5*19%</f>
        <v>0</v>
      </c>
      <c r="E5" s="8">
        <f t="shared" ref="E5:E7" si="1">+C5+D5</f>
        <v>0</v>
      </c>
    </row>
    <row r="6" spans="1:14" ht="75.599999999999994" x14ac:dyDescent="0.3">
      <c r="A6" s="27"/>
      <c r="B6" s="9" t="s">
        <v>12</v>
      </c>
      <c r="C6" s="7">
        <v>0</v>
      </c>
      <c r="D6" s="7">
        <f t="shared" si="0"/>
        <v>0</v>
      </c>
      <c r="E6" s="8">
        <f t="shared" si="1"/>
        <v>0</v>
      </c>
    </row>
    <row r="7" spans="1:14" ht="153" customHeight="1" x14ac:dyDescent="0.3">
      <c r="A7" s="27"/>
      <c r="B7" s="9" t="s">
        <v>34</v>
      </c>
      <c r="C7" s="7">
        <v>0</v>
      </c>
      <c r="D7" s="7">
        <f t="shared" si="0"/>
        <v>0</v>
      </c>
      <c r="E7" s="8">
        <f t="shared" si="1"/>
        <v>0</v>
      </c>
    </row>
    <row r="8" spans="1:14" ht="334.5" customHeight="1" x14ac:dyDescent="0.3">
      <c r="A8" s="27"/>
      <c r="B8" s="10" t="s">
        <v>39</v>
      </c>
      <c r="C8" s="11">
        <v>0</v>
      </c>
      <c r="D8" s="11">
        <v>0</v>
      </c>
      <c r="E8" s="12">
        <v>0</v>
      </c>
    </row>
    <row r="9" spans="1:14" ht="262.5" customHeight="1" x14ac:dyDescent="0.3">
      <c r="A9" s="27" t="s">
        <v>9</v>
      </c>
      <c r="B9" s="30" t="s">
        <v>40</v>
      </c>
      <c r="C9" s="31">
        <v>0</v>
      </c>
      <c r="D9" s="34">
        <f t="shared" ref="D9:D34" si="2">+C9*19%</f>
        <v>0</v>
      </c>
      <c r="E9" s="35">
        <f t="shared" ref="E9:E34" si="3">+C9+D9</f>
        <v>0</v>
      </c>
    </row>
    <row r="10" spans="1:14" ht="409.6" customHeight="1" x14ac:dyDescent="0.3">
      <c r="A10" s="27"/>
      <c r="B10" s="30"/>
      <c r="C10" s="32"/>
      <c r="D10" s="34"/>
      <c r="E10" s="36"/>
    </row>
    <row r="11" spans="1:14" ht="409.6" customHeight="1" x14ac:dyDescent="0.3">
      <c r="A11" s="27"/>
      <c r="B11" s="30"/>
      <c r="C11" s="33"/>
      <c r="D11" s="34"/>
      <c r="E11" s="37"/>
    </row>
    <row r="12" spans="1:14" ht="104.25" customHeight="1" x14ac:dyDescent="0.3">
      <c r="A12" s="27"/>
      <c r="B12" s="9" t="s">
        <v>13</v>
      </c>
      <c r="C12" s="7">
        <v>0</v>
      </c>
      <c r="D12" s="7">
        <f t="shared" si="2"/>
        <v>0</v>
      </c>
      <c r="E12" s="8">
        <f t="shared" si="3"/>
        <v>0</v>
      </c>
    </row>
    <row r="13" spans="1:14" ht="40.5" customHeight="1" x14ac:dyDescent="0.3">
      <c r="A13" s="27"/>
      <c r="B13" s="9" t="s">
        <v>23</v>
      </c>
      <c r="C13" s="7">
        <v>0</v>
      </c>
      <c r="D13" s="7">
        <f t="shared" si="2"/>
        <v>0</v>
      </c>
      <c r="E13" s="8">
        <f t="shared" si="3"/>
        <v>0</v>
      </c>
    </row>
    <row r="14" spans="1:14" ht="40.5" customHeight="1" x14ac:dyDescent="0.3">
      <c r="A14" s="27"/>
      <c r="B14" s="9" t="s">
        <v>22</v>
      </c>
      <c r="C14" s="7">
        <v>0</v>
      </c>
      <c r="D14" s="7">
        <f t="shared" si="2"/>
        <v>0</v>
      </c>
      <c r="E14" s="8">
        <f t="shared" si="3"/>
        <v>0</v>
      </c>
    </row>
    <row r="15" spans="1:14" ht="40.5" customHeight="1" x14ac:dyDescent="0.3">
      <c r="A15" s="27"/>
      <c r="B15" s="9" t="s">
        <v>21</v>
      </c>
      <c r="C15" s="7">
        <v>0</v>
      </c>
      <c r="D15" s="7">
        <f t="shared" si="2"/>
        <v>0</v>
      </c>
      <c r="E15" s="8">
        <f t="shared" si="3"/>
        <v>0</v>
      </c>
    </row>
    <row r="16" spans="1:14" ht="40.5" customHeight="1" x14ac:dyDescent="0.3">
      <c r="A16" s="27"/>
      <c r="B16" s="9" t="s">
        <v>20</v>
      </c>
      <c r="C16" s="7">
        <v>0</v>
      </c>
      <c r="D16" s="7">
        <f t="shared" si="2"/>
        <v>0</v>
      </c>
      <c r="E16" s="8">
        <f t="shared" si="3"/>
        <v>0</v>
      </c>
    </row>
    <row r="17" spans="1:5" ht="40.5" customHeight="1" x14ac:dyDescent="0.3">
      <c r="A17" s="27"/>
      <c r="B17" s="9" t="s">
        <v>19</v>
      </c>
      <c r="C17" s="7">
        <v>0</v>
      </c>
      <c r="D17" s="7">
        <f t="shared" si="2"/>
        <v>0</v>
      </c>
      <c r="E17" s="8">
        <f t="shared" si="3"/>
        <v>0</v>
      </c>
    </row>
    <row r="18" spans="1:5" ht="40.5" customHeight="1" x14ac:dyDescent="0.3">
      <c r="A18" s="27"/>
      <c r="B18" s="9" t="s">
        <v>18</v>
      </c>
      <c r="C18" s="7">
        <v>0</v>
      </c>
      <c r="D18" s="7">
        <f t="shared" si="2"/>
        <v>0</v>
      </c>
      <c r="E18" s="8">
        <f t="shared" si="3"/>
        <v>0</v>
      </c>
    </row>
    <row r="19" spans="1:5" ht="40.5" customHeight="1" x14ac:dyDescent="0.3">
      <c r="A19" s="27"/>
      <c r="B19" s="9" t="s">
        <v>17</v>
      </c>
      <c r="C19" s="7">
        <v>0</v>
      </c>
      <c r="D19" s="7">
        <f t="shared" si="2"/>
        <v>0</v>
      </c>
      <c r="E19" s="8">
        <f t="shared" si="3"/>
        <v>0</v>
      </c>
    </row>
    <row r="20" spans="1:5" ht="118.5" customHeight="1" x14ac:dyDescent="0.3">
      <c r="A20" s="27"/>
      <c r="B20" s="9" t="s">
        <v>35</v>
      </c>
      <c r="C20" s="7">
        <v>0</v>
      </c>
      <c r="D20" s="7">
        <f t="shared" si="2"/>
        <v>0</v>
      </c>
      <c r="E20" s="8">
        <f t="shared" si="3"/>
        <v>0</v>
      </c>
    </row>
    <row r="21" spans="1:5" ht="40.5" customHeight="1" x14ac:dyDescent="0.3">
      <c r="A21" s="27"/>
      <c r="B21" s="9" t="s">
        <v>15</v>
      </c>
      <c r="C21" s="7">
        <v>0</v>
      </c>
      <c r="D21" s="7">
        <f t="shared" si="2"/>
        <v>0</v>
      </c>
      <c r="E21" s="8">
        <f t="shared" si="3"/>
        <v>0</v>
      </c>
    </row>
    <row r="22" spans="1:5" ht="40.5" customHeight="1" x14ac:dyDescent="0.3">
      <c r="A22" s="27"/>
      <c r="B22" s="9" t="s">
        <v>14</v>
      </c>
      <c r="C22" s="7">
        <v>0</v>
      </c>
      <c r="D22" s="7">
        <f t="shared" si="2"/>
        <v>0</v>
      </c>
      <c r="E22" s="8">
        <f t="shared" si="3"/>
        <v>0</v>
      </c>
    </row>
    <row r="23" spans="1:5" ht="40.5" customHeight="1" x14ac:dyDescent="0.3">
      <c r="A23" s="27"/>
      <c r="B23" s="9" t="s">
        <v>16</v>
      </c>
      <c r="C23" s="7">
        <v>0</v>
      </c>
      <c r="D23" s="7">
        <f t="shared" si="2"/>
        <v>0</v>
      </c>
      <c r="E23" s="8">
        <f t="shared" si="3"/>
        <v>0</v>
      </c>
    </row>
    <row r="24" spans="1:5" ht="40.5" customHeight="1" x14ac:dyDescent="0.3">
      <c r="A24" s="27"/>
      <c r="B24" s="9" t="s">
        <v>24</v>
      </c>
      <c r="C24" s="7">
        <v>0</v>
      </c>
      <c r="D24" s="7">
        <f t="shared" si="2"/>
        <v>0</v>
      </c>
      <c r="E24" s="8">
        <f t="shared" si="3"/>
        <v>0</v>
      </c>
    </row>
    <row r="25" spans="1:5" ht="40.5" customHeight="1" x14ac:dyDescent="0.3">
      <c r="A25" s="27"/>
      <c r="B25" s="9" t="s">
        <v>25</v>
      </c>
      <c r="C25" s="7">
        <v>0</v>
      </c>
      <c r="D25" s="7">
        <f t="shared" si="2"/>
        <v>0</v>
      </c>
      <c r="E25" s="8">
        <f t="shared" si="3"/>
        <v>0</v>
      </c>
    </row>
    <row r="26" spans="1:5" ht="50.4" x14ac:dyDescent="0.3">
      <c r="A26" s="27"/>
      <c r="B26" s="9" t="s">
        <v>27</v>
      </c>
      <c r="C26" s="7">
        <v>0</v>
      </c>
      <c r="D26" s="7">
        <f t="shared" si="2"/>
        <v>0</v>
      </c>
      <c r="E26" s="8">
        <f t="shared" si="3"/>
        <v>0</v>
      </c>
    </row>
    <row r="27" spans="1:5" ht="25.2" x14ac:dyDescent="0.3">
      <c r="A27" s="27"/>
      <c r="B27" s="9" t="s">
        <v>29</v>
      </c>
      <c r="C27" s="7">
        <v>0</v>
      </c>
      <c r="D27" s="7">
        <f t="shared" si="2"/>
        <v>0</v>
      </c>
      <c r="E27" s="8">
        <f t="shared" si="3"/>
        <v>0</v>
      </c>
    </row>
    <row r="28" spans="1:5" ht="25.2" x14ac:dyDescent="0.3">
      <c r="A28" s="27"/>
      <c r="B28" s="9" t="s">
        <v>28</v>
      </c>
      <c r="C28" s="7">
        <v>0</v>
      </c>
      <c r="D28" s="7">
        <f t="shared" si="2"/>
        <v>0</v>
      </c>
      <c r="E28" s="8">
        <f t="shared" si="3"/>
        <v>0</v>
      </c>
    </row>
    <row r="29" spans="1:5" ht="25.2" x14ac:dyDescent="0.3">
      <c r="A29" s="27"/>
      <c r="B29" s="9" t="s">
        <v>31</v>
      </c>
      <c r="C29" s="7">
        <v>0</v>
      </c>
      <c r="D29" s="7">
        <f t="shared" si="2"/>
        <v>0</v>
      </c>
      <c r="E29" s="8">
        <f t="shared" si="3"/>
        <v>0</v>
      </c>
    </row>
    <row r="30" spans="1:5" ht="40.5" customHeight="1" x14ac:dyDescent="0.3">
      <c r="A30" s="27"/>
      <c r="B30" s="9" t="s">
        <v>26</v>
      </c>
      <c r="C30" s="7">
        <v>0</v>
      </c>
      <c r="D30" s="7">
        <f t="shared" si="2"/>
        <v>0</v>
      </c>
      <c r="E30" s="8">
        <f t="shared" si="3"/>
        <v>0</v>
      </c>
    </row>
    <row r="31" spans="1:5" ht="409.6" customHeight="1" x14ac:dyDescent="0.3">
      <c r="A31" s="13" t="s">
        <v>3</v>
      </c>
      <c r="B31" s="9" t="s">
        <v>41</v>
      </c>
      <c r="C31" s="7">
        <v>0</v>
      </c>
      <c r="D31" s="7">
        <f t="shared" si="2"/>
        <v>0</v>
      </c>
      <c r="E31" s="8">
        <f t="shared" si="3"/>
        <v>0</v>
      </c>
    </row>
    <row r="32" spans="1:5" ht="244.5" customHeight="1" x14ac:dyDescent="0.45">
      <c r="A32" s="27" t="s">
        <v>1</v>
      </c>
      <c r="B32" s="14" t="s">
        <v>30</v>
      </c>
      <c r="C32" s="7">
        <v>0</v>
      </c>
      <c r="D32" s="7">
        <f t="shared" si="2"/>
        <v>0</v>
      </c>
      <c r="E32" s="8">
        <f t="shared" si="3"/>
        <v>0</v>
      </c>
    </row>
    <row r="33" spans="1:14" ht="179.25" customHeight="1" x14ac:dyDescent="0.3">
      <c r="A33" s="27"/>
      <c r="B33" s="15" t="s">
        <v>10</v>
      </c>
      <c r="C33" s="7">
        <v>0</v>
      </c>
      <c r="D33" s="7">
        <f t="shared" si="2"/>
        <v>0</v>
      </c>
      <c r="E33" s="8">
        <f t="shared" si="3"/>
        <v>0</v>
      </c>
    </row>
    <row r="34" spans="1:14" ht="49.5" customHeight="1" x14ac:dyDescent="0.3">
      <c r="A34" s="27"/>
      <c r="B34" s="16" t="s">
        <v>11</v>
      </c>
      <c r="C34" s="7">
        <v>0</v>
      </c>
      <c r="D34" s="7">
        <f t="shared" si="2"/>
        <v>0</v>
      </c>
      <c r="E34" s="8">
        <f t="shared" si="3"/>
        <v>0</v>
      </c>
    </row>
    <row r="35" spans="1:14" ht="30" customHeight="1" x14ac:dyDescent="0.45">
      <c r="A35" s="17"/>
      <c r="B35" s="18" t="s">
        <v>38</v>
      </c>
      <c r="C35" s="24"/>
      <c r="D35" s="24"/>
      <c r="E35" s="25"/>
    </row>
    <row r="36" spans="1:14" s="2" customFormat="1" thickBot="1" x14ac:dyDescent="0.5">
      <c r="A36" s="19"/>
      <c r="B36" s="21" t="s">
        <v>6</v>
      </c>
      <c r="C36" s="22">
        <f>SUM(C4:C34)</f>
        <v>0</v>
      </c>
      <c r="D36" s="22">
        <f>SUM(D4:D34)</f>
        <v>0</v>
      </c>
      <c r="E36" s="22">
        <f>SUM(E4:E34)</f>
        <v>0</v>
      </c>
      <c r="F36"/>
      <c r="G36"/>
      <c r="H36"/>
      <c r="I36"/>
      <c r="J36"/>
      <c r="K36"/>
      <c r="L36"/>
      <c r="M36"/>
      <c r="N36"/>
    </row>
    <row r="37" spans="1:14" ht="26.4" thickTop="1" x14ac:dyDescent="0.5"/>
    <row r="39" spans="1:14" x14ac:dyDescent="0.5">
      <c r="A39" s="4" t="s">
        <v>32</v>
      </c>
      <c r="B39" s="3"/>
    </row>
    <row r="44" spans="1:14" x14ac:dyDescent="0.5">
      <c r="A44" s="4" t="s">
        <v>42</v>
      </c>
    </row>
    <row r="45" spans="1:14" x14ac:dyDescent="0.5">
      <c r="A45" s="5"/>
    </row>
  </sheetData>
  <mergeCells count="13">
    <mergeCell ref="A1:E1"/>
    <mergeCell ref="C35:E35"/>
    <mergeCell ref="A4:A8"/>
    <mergeCell ref="A32:A34"/>
    <mergeCell ref="B2:B3"/>
    <mergeCell ref="A2:A3"/>
    <mergeCell ref="C2:E2"/>
    <mergeCell ref="A12:A30"/>
    <mergeCell ref="B9:B11"/>
    <mergeCell ref="A9:A11"/>
    <mergeCell ref="C9:C11"/>
    <mergeCell ref="D9:D11"/>
    <mergeCell ref="E9:E11"/>
  </mergeCells>
  <pageMargins left="0.70866141732283472" right="0.70866141732283472" top="1.3779527559055118" bottom="0.55118110236220474" header="0.31496062992125984" footer="0.31496062992125984"/>
  <pageSetup paperSize="9"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 sqref="B3:C5"/>
    </sheetView>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dc:creator>
  <cp:lastModifiedBy>Claudia Consuelo Cardozo Amaya</cp:lastModifiedBy>
  <cp:lastPrinted>2018-02-21T15:25:04Z</cp:lastPrinted>
  <dcterms:created xsi:type="dcterms:W3CDTF">2016-05-03T00:53:29Z</dcterms:created>
  <dcterms:modified xsi:type="dcterms:W3CDTF">2018-03-14T21:04:59Z</dcterms:modified>
</cp:coreProperties>
</file>