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58C76985-0710-4A96-94D9-CB074382F80D}" xr6:coauthVersionLast="37" xr6:coauthVersionMax="37" xr10:uidLastSave="{00000000-0000-0000-0000-000000000000}"/>
  <bookViews>
    <workbookView xWindow="0" yWindow="0" windowWidth="28800" windowHeight="11330" tabRatio="760" xr2:uid="{00000000-000D-0000-FFFF-FFFF00000000}"/>
  </bookViews>
  <sheets>
    <sheet name="COTIZACIÓN PRIMAS DEL PROGRAMA" sheetId="2" r:id="rId1"/>
    <sheet name="RCS PÓLIZA TRDM" sheetId="1" r:id="rId2"/>
    <sheet name="PUNTAJE ECONÓMICO" sheetId="3" r:id="rId3"/>
  </sheets>
  <definedNames>
    <definedName name="_xlnm.Print_Area" localSheetId="2">'PUNTAJE ECONÓMICO'!$A$1:$H$21</definedName>
    <definedName name="_xlnm.Print_Area" localSheetId="1">'RCS PÓLIZA TRDM'!$A$1:$N$33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16" i="1" l="1"/>
  <c r="M24" i="1" s="1"/>
  <c r="C29" i="2"/>
  <c r="M23" i="2"/>
  <c r="N23" i="2" s="1"/>
  <c r="M22" i="2"/>
  <c r="N22" i="2" s="1"/>
  <c r="N21" i="2"/>
  <c r="M21" i="2"/>
  <c r="M19" i="2"/>
  <c r="N19" i="2" s="1"/>
  <c r="M18" i="2"/>
  <c r="N18" i="2" s="1"/>
  <c r="M17" i="2"/>
  <c r="N17" i="2" s="1"/>
  <c r="M12" i="2"/>
  <c r="N12" i="2" s="1"/>
  <c r="E29" i="2" l="1"/>
  <c r="D29" i="2"/>
  <c r="M23" i="1"/>
  <c r="M25" i="1" s="1"/>
  <c r="C27" i="2"/>
  <c r="C28" i="2"/>
  <c r="I21" i="2" l="1"/>
  <c r="J21" i="2" s="1"/>
  <c r="I22" i="2"/>
  <c r="J22" i="2" s="1"/>
  <c r="I23" i="2"/>
  <c r="J23" i="2" s="1"/>
  <c r="I17" i="2"/>
  <c r="I18" i="2"/>
  <c r="J18" i="2" s="1"/>
  <c r="I19" i="2"/>
  <c r="J19" i="2" s="1"/>
  <c r="I12" i="2"/>
  <c r="J12" i="2" s="1"/>
  <c r="K16" i="1" s="1"/>
  <c r="K23" i="1" s="1"/>
  <c r="E22" i="2"/>
  <c r="F22" i="2" s="1"/>
  <c r="E23" i="2"/>
  <c r="F23" i="2" s="1"/>
  <c r="E17" i="2"/>
  <c r="E18" i="2"/>
  <c r="F18" i="2" s="1"/>
  <c r="E19" i="2"/>
  <c r="F19" i="2" s="1"/>
  <c r="E21" i="2"/>
  <c r="F21" i="2" s="1"/>
  <c r="E12" i="2"/>
  <c r="F12" i="2" s="1"/>
  <c r="I16" i="1" s="1"/>
  <c r="I23" i="1" s="1"/>
  <c r="I25" i="1" s="1"/>
  <c r="F17" i="2" l="1"/>
  <c r="E27" i="2" s="1"/>
  <c r="D27" i="2"/>
  <c r="J17" i="2"/>
  <c r="E28" i="2" s="1"/>
  <c r="D28" i="2"/>
  <c r="I24" i="1"/>
  <c r="K24" i="1"/>
  <c r="K25" i="1" s="1"/>
  <c r="E31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31" authorId="0" shapeId="0" xr:uid="{9D3B39A5-F79B-40AB-8DB9-39EA3BC65F6D}">
      <text>
        <r>
          <rPr>
            <sz val="8"/>
            <color indexed="81"/>
            <rFont val="Tahoma"/>
            <family val="2"/>
          </rPr>
          <t>El valor de esta celda será el que se compare entre ofertas para evaluación, en estas pólizas.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12" authorId="0" shapeId="0" xr:uid="{E7651C58-87B4-496D-812B-79EB4AE1AB12}">
      <text>
        <r>
          <rPr>
            <sz val="8"/>
            <color indexed="81"/>
            <rFont val="Tahoma"/>
            <family val="2"/>
          </rPr>
          <t>Según condiciones técnicas básicas obligatorias del seguro.</t>
        </r>
      </text>
    </comment>
    <comment ref="M16" authorId="0" shapeId="0" xr:uid="{5EB85680-C502-4B73-9070-37015F1B63D1}">
      <text>
        <r>
          <rPr>
            <sz val="8"/>
            <color indexed="81"/>
            <rFont val="Tahoma"/>
            <family val="2"/>
          </rPr>
          <t>Se traen valores cotizados en la Hoja "COTIZACIÓN PRIMAS DEL PROGRAMA"</t>
        </r>
      </text>
    </comment>
    <comment ref="J19" authorId="0" shapeId="0" xr:uid="{8EA460B3-D96B-4542-9A39-7D9193A022AC}">
      <text>
        <r>
          <rPr>
            <sz val="8"/>
            <color indexed="81"/>
            <rFont val="Tahoma"/>
            <family val="2"/>
          </rPr>
          <t>En estos campos debe ingresar el deducible que oferta.</t>
        </r>
      </text>
    </comment>
    <comment ref="M25" authorId="0" shapeId="0" xr:uid="{992C0486-06FE-4312-AB7C-6F9D180B29E6}">
      <text>
        <r>
          <rPr>
            <sz val="8"/>
            <color indexed="81"/>
            <rFont val="Tahoma"/>
            <family val="2"/>
          </rPr>
          <t>El valor de estas celdas será el que se compare entre ofertas para evaluacón por cada vigencia en estas pólizas</t>
        </r>
        <r>
          <rPr>
            <sz val="9"/>
            <color indexed="81"/>
            <rFont val="Tahoma"/>
            <family val="2"/>
          </rPr>
          <t xml:space="preserve">.
</t>
        </r>
      </text>
    </comment>
  </commentList>
</comments>
</file>

<file path=xl/sharedStrings.xml><?xml version="1.0" encoding="utf-8"?>
<sst xmlns="http://schemas.openxmlformats.org/spreadsheetml/2006/main" count="123" uniqueCount="63">
  <si>
    <t>Terremoto, temblor, erupción volcánica, maremoto, marejada y/o tsunami.</t>
  </si>
  <si>
    <t>Huelga, asonada, motín, conmoción civil o popular y actos mal intencionados de terceros.</t>
  </si>
  <si>
    <t>PRIMAS COTIZADAS</t>
  </si>
  <si>
    <t>LÍMITES ASEGURADOS</t>
  </si>
  <si>
    <t>Valor total de la prima Póliza Todo Riesgo Daño Material (Bienes de comercialización). Antes de IVA.</t>
  </si>
  <si>
    <t>Primera Viegencia</t>
  </si>
  <si>
    <t>Segunda Vigencia</t>
  </si>
  <si>
    <t>RELACIÓN COSTO COBERTURA DEL SEGURO PARA EVALUACIÓN</t>
  </si>
  <si>
    <t>RELACIÓN COSTO COBERTURA DEL SEGURO - PÓLIZA TODO RIESGO DAÑO MATERIAL TRDM, (Bienes Propios).</t>
  </si>
  <si>
    <t>1.) Terremoto, temblor y erupción volcánica: Porcentaje (%) aplicable sobre el valor de la pérdida, sin mínimo.</t>
  </si>
  <si>
    <t>2.) Huelga, motín, asonada, conmoción civil, actos mal intencionados de terceros, terrorismo.  Porcentaje (%) aplicable sobre el valor de la pérdida, sin mínimo.</t>
  </si>
  <si>
    <r>
      <t>2.) Para Huelga, motín, asonada, conmoción civil, actos mal intencionados de terceros, terrorismo.</t>
    </r>
    <r>
      <rPr>
        <b/>
        <sz val="8"/>
        <color theme="1"/>
        <rFont val="Calibri"/>
        <family val="2"/>
        <scheme val="minor"/>
      </rPr>
      <t xml:space="preserve"> Porcentaje (%) aplicable sobre el valor de la pérdida, sin mínimo.</t>
    </r>
  </si>
  <si>
    <r>
      <t>1.) Para Terremoto, temblor y erupción volcánica.</t>
    </r>
    <r>
      <rPr>
        <b/>
        <sz val="8"/>
        <color theme="1"/>
        <rFont val="Calibri"/>
        <family val="2"/>
        <scheme val="minor"/>
      </rPr>
      <t xml:space="preserve"> Porcentaje (%) aplicable sobre el valor de la pérdida, sin mínimo.</t>
    </r>
  </si>
  <si>
    <t>DEDUCIBLES APLICABLES EN CASO DE SINIETRO</t>
  </si>
  <si>
    <t>Infidelidad y Riesgos Financieros – IRF.</t>
  </si>
  <si>
    <t>Global de Manejo Entidades Estatales.</t>
  </si>
  <si>
    <t>Responsabilidad Civil Extracontractual – RCE.</t>
  </si>
  <si>
    <t xml:space="preserve">Prima Total  Cotizada en COP$. Antes de IVA. </t>
  </si>
  <si>
    <t>IVA.</t>
  </si>
  <si>
    <t>Costo Total por Anualidad</t>
  </si>
  <si>
    <t>PRIMERA VIGENCIA</t>
  </si>
  <si>
    <t>N/A</t>
  </si>
  <si>
    <t>PÓLIZAS TODO RIESGO DAÑO MATERIAL TRDM</t>
  </si>
  <si>
    <t>SEGUNDA VIGENCIA</t>
  </si>
  <si>
    <t>NOTA 1: En el presente anexo el oferente debe diligenciar unicamente las celdas resaltadas en verde.</t>
  </si>
  <si>
    <t>NOTA 3: Se deberan diligenciar todos y cada uno de los ítmes solicitados (celdas resaltadas en verde) so pena de rechazo de la oferta.</t>
  </si>
  <si>
    <t>RELACIÓN COSTO COBERTURA DEL SEGURO (VALOR PARA EVALUACIÓN)</t>
  </si>
  <si>
    <t>IRF</t>
  </si>
  <si>
    <t>MANEJO</t>
  </si>
  <si>
    <t>RCE</t>
  </si>
  <si>
    <t>TOTAL</t>
  </si>
  <si>
    <t>SUBTOTAL DEMÁS PÓLIZAS DEL PROGRAMA</t>
  </si>
  <si>
    <t>DEMÁS PÓLIZAS DEL PROGRAMA</t>
  </si>
  <si>
    <t>TERCERA VIGENCIA</t>
  </si>
  <si>
    <t>OBJETO: Contratar los servicios de un Corredor de Seguros junto con propuesta de este para amparar adecuadamente los bienes e intereses de la Entidad y aquellos por los cuales sea legalmente responsable, a través de las Aseguradoras que el seleccione para el respaldo de su oferta</t>
  </si>
  <si>
    <t xml:space="preserve">TOTAL PRIMAS IVA ICLUIDO PARA LAS TRES VIGENCIAS DEMÁS PÓLIZAS DEL PROGRAMA </t>
  </si>
  <si>
    <t>Tercera Vigencia</t>
  </si>
  <si>
    <t>SOCIEDAD DE ACTIVOS ESPECIALES S.A.S. - SAE S.A.S.</t>
  </si>
  <si>
    <t>NOTA 1: En el presente anexo el oferente debe diligenciar unicamente las celdas resaltadas en AZUL.</t>
  </si>
  <si>
    <t>NOTA 3: Se deberan diligenciar todos y cada uno de los ítmes solicitados (celdas resaltadas en AZUL) so pena de rechazo de la oferta.</t>
  </si>
  <si>
    <t>Ramo</t>
  </si>
  <si>
    <t>Primera vigencia</t>
  </si>
  <si>
    <t>Tercera vigencia</t>
  </si>
  <si>
    <t>TRDM</t>
  </si>
  <si>
    <t>Automóviles</t>
  </si>
  <si>
    <t>TR - Mcias.</t>
  </si>
  <si>
    <t>TR - Valores</t>
  </si>
  <si>
    <t>NOTA 2: SAE ha formulado y bloqueado algunas de las celdas de este anexo, por lo que el oferente debe validar los resultados de las celdas formuladas y bloqueadas e informar SAE de tal situación llegado el caso.</t>
  </si>
  <si>
    <t>OBJETO: Contratar los servicios de un Corredor de Seguros junto con propuesta de este para amparar adecuadamente los bienes e intereses de la Entidad y aquellos por los cuales sea legalmente responsable, a través de las Aseguradoras que el seleccione para el respaldo de su oferta.</t>
  </si>
  <si>
    <t>Firma:____________________________</t>
  </si>
  <si>
    <t>__________________________________</t>
  </si>
  <si>
    <t>Representate Legal (Nombre de la Aseguradora)</t>
  </si>
  <si>
    <t>Representate legal (Nombre de la Aseguradora)</t>
  </si>
  <si>
    <t>Representate Legal (Nombre del Corredor de Seguros)</t>
  </si>
  <si>
    <r>
      <rPr>
        <b/>
        <i/>
        <sz val="11"/>
        <color theme="1"/>
        <rFont val="Arial"/>
        <family val="2"/>
      </rPr>
      <t>NOTA 2:</t>
    </r>
    <r>
      <rPr>
        <i/>
        <sz val="11"/>
        <color theme="1"/>
        <rFont val="Arial"/>
        <family val="2"/>
      </rPr>
      <t xml:space="preserve"> La SAE ha formulado y bloqueado algunas de las celdas de este anexo, por lo que el oferente debe validar los resultados de las celdas formuladas y bloqueadas e informar SAE de tal situación llegado el caso.</t>
    </r>
  </si>
  <si>
    <t>Formato 3 Propuesta Económica de Cotización (1)</t>
  </si>
  <si>
    <t>Formato 3 Propuesta Económica de Cotización (2)</t>
  </si>
  <si>
    <t>Formato 3 Propuesta Económica de Cotización (3)</t>
  </si>
  <si>
    <t>Tasa aplicable al valor Asegurable para establecer la prima.</t>
  </si>
  <si>
    <t>Todo Riesgo Daño Material – TRDM (Tasa por mil ‰)</t>
  </si>
  <si>
    <t>Transporte de Mercancías. (Tasa por ciento %)</t>
  </si>
  <si>
    <t>Transporte de Valores. (Tasa por ciento %)</t>
  </si>
  <si>
    <t>Automóviles. (Tasa por ciento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</si>
</sst>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\ * #,##0_-;\-&quot;$&quot;\ * #,##0_-;_-&quot;$&quot;\ * &quot;-&quot;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9"/>
      <color indexed="81"/>
      <name val="Tahoma"/>
      <family val="2"/>
    </font>
    <font>
      <sz val="8"/>
      <color indexed="81"/>
      <name val="Tahoma"/>
      <family val="2"/>
    </font>
    <font>
      <b/>
      <i/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sz val="1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2" tint="-9.9978637043366805E-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2">
    <xf numFmtId="0" fontId="0" fillId="0" borderId="0" xfId="0"/>
    <xf numFmtId="0" fontId="3" fillId="0" borderId="0" xfId="0" applyFont="1" applyProtection="1"/>
    <xf numFmtId="0" fontId="3" fillId="0" borderId="12" xfId="0" applyFont="1" applyBorder="1" applyProtection="1"/>
    <xf numFmtId="0" fontId="3" fillId="0" borderId="13" xfId="0" applyFont="1" applyBorder="1" applyProtection="1"/>
    <xf numFmtId="0" fontId="3" fillId="0" borderId="0" xfId="0" applyFont="1" applyBorder="1" applyProtection="1"/>
    <xf numFmtId="0" fontId="3" fillId="0" borderId="17" xfId="0" applyFont="1" applyBorder="1" applyProtection="1"/>
    <xf numFmtId="0" fontId="3" fillId="0" borderId="26" xfId="0" applyFont="1" applyBorder="1" applyProtection="1"/>
    <xf numFmtId="0" fontId="3" fillId="0" borderId="14" xfId="0" applyFont="1" applyBorder="1" applyProtection="1"/>
    <xf numFmtId="0" fontId="3" fillId="0" borderId="15" xfId="0" applyFont="1" applyBorder="1" applyProtection="1"/>
    <xf numFmtId="0" fontId="3" fillId="0" borderId="16" xfId="0" applyFont="1" applyBorder="1" applyProtection="1"/>
    <xf numFmtId="0" fontId="6" fillId="0" borderId="21" xfId="0" applyFont="1" applyBorder="1" applyAlignment="1" applyProtection="1">
      <alignment horizontal="center" wrapText="1"/>
    </xf>
    <xf numFmtId="0" fontId="6" fillId="0" borderId="22" xfId="0" applyFont="1" applyBorder="1" applyAlignment="1" applyProtection="1">
      <alignment horizontal="center" wrapText="1"/>
    </xf>
    <xf numFmtId="0" fontId="6" fillId="0" borderId="22" xfId="0" applyFont="1" applyBorder="1" applyAlignment="1" applyProtection="1">
      <alignment horizontal="center" vertical="center"/>
    </xf>
    <xf numFmtId="0" fontId="3" fillId="0" borderId="1" xfId="0" applyFont="1" applyBorder="1" applyProtection="1"/>
    <xf numFmtId="0" fontId="3" fillId="0" borderId="25" xfId="0" applyFont="1" applyBorder="1" applyProtection="1"/>
    <xf numFmtId="0" fontId="3" fillId="0" borderId="22" xfId="0" applyFont="1" applyBorder="1" applyProtection="1"/>
    <xf numFmtId="0" fontId="3" fillId="0" borderId="23" xfId="0" applyFont="1" applyBorder="1" applyProtection="1"/>
    <xf numFmtId="0" fontId="3" fillId="0" borderId="26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3" fillId="0" borderId="26" xfId="0" applyFont="1" applyFill="1" applyBorder="1" applyAlignment="1" applyProtection="1"/>
    <xf numFmtId="0" fontId="3" fillId="0" borderId="0" xfId="0" applyFont="1" applyFill="1" applyBorder="1" applyAlignment="1" applyProtection="1"/>
    <xf numFmtId="0" fontId="3" fillId="0" borderId="17" xfId="0" applyFont="1" applyFill="1" applyBorder="1" applyAlignment="1" applyProtection="1"/>
    <xf numFmtId="0" fontId="3" fillId="0" borderId="0" xfId="0" applyFont="1" applyFill="1" applyBorder="1" applyProtection="1"/>
    <xf numFmtId="0" fontId="3" fillId="0" borderId="17" xfId="0" applyFont="1" applyFill="1" applyBorder="1" applyProtection="1"/>
    <xf numFmtId="0" fontId="3" fillId="0" borderId="0" xfId="0" applyFont="1" applyFill="1" applyProtection="1"/>
    <xf numFmtId="0" fontId="3" fillId="0" borderId="24" xfId="0" applyFont="1" applyFill="1" applyBorder="1" applyAlignment="1" applyProtection="1">
      <alignment horizontal="center"/>
    </xf>
    <xf numFmtId="0" fontId="6" fillId="0" borderId="28" xfId="0" applyFont="1" applyBorder="1" applyAlignment="1" applyProtection="1">
      <alignment horizontal="center" vertical="center" wrapText="1"/>
    </xf>
    <xf numFmtId="0" fontId="6" fillId="0" borderId="28" xfId="0" applyFont="1" applyBorder="1" applyAlignment="1" applyProtection="1">
      <alignment horizontal="center" vertical="center"/>
    </xf>
    <xf numFmtId="0" fontId="6" fillId="0" borderId="29" xfId="0" applyFont="1" applyBorder="1" applyAlignment="1" applyProtection="1">
      <alignment horizontal="center" vertical="center" wrapText="1"/>
    </xf>
    <xf numFmtId="0" fontId="3" fillId="0" borderId="18" xfId="0" applyFont="1" applyBorder="1" applyAlignment="1" applyProtection="1">
      <alignment horizontal="right"/>
    </xf>
    <xf numFmtId="0" fontId="3" fillId="0" borderId="19" xfId="0" applyFont="1" applyBorder="1" applyProtection="1"/>
    <xf numFmtId="0" fontId="3" fillId="0" borderId="20" xfId="0" applyFont="1" applyBorder="1" applyProtection="1"/>
    <xf numFmtId="0" fontId="3" fillId="0" borderId="21" xfId="0" applyFont="1" applyBorder="1" applyAlignment="1" applyProtection="1">
      <alignment horizontal="right"/>
    </xf>
    <xf numFmtId="0" fontId="2" fillId="4" borderId="3" xfId="0" applyFont="1" applyFill="1" applyBorder="1" applyAlignment="1" applyProtection="1">
      <alignment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11" xfId="0" applyFont="1" applyBorder="1" applyProtection="1"/>
    <xf numFmtId="0" fontId="6" fillId="0" borderId="22" xfId="0" applyFont="1" applyBorder="1" applyAlignment="1" applyProtection="1">
      <alignment horizontal="center" vertical="center" wrapText="1"/>
    </xf>
    <xf numFmtId="0" fontId="6" fillId="0" borderId="23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Protection="1"/>
    <xf numFmtId="0" fontId="3" fillId="0" borderId="10" xfId="0" applyFont="1" applyBorder="1" applyProtection="1"/>
    <xf numFmtId="9" fontId="3" fillId="5" borderId="5" xfId="2" applyFont="1" applyFill="1" applyBorder="1" applyProtection="1">
      <protection locked="0"/>
    </xf>
    <xf numFmtId="0" fontId="3" fillId="5" borderId="6" xfId="0" applyFont="1" applyFill="1" applyBorder="1" applyProtection="1">
      <protection locked="0"/>
    </xf>
    <xf numFmtId="9" fontId="3" fillId="5" borderId="24" xfId="2" applyFont="1" applyFill="1" applyBorder="1" applyProtection="1">
      <protection locked="0"/>
    </xf>
    <xf numFmtId="0" fontId="3" fillId="5" borderId="1" xfId="0" applyFont="1" applyFill="1" applyBorder="1" applyProtection="1">
      <protection locked="0"/>
    </xf>
    <xf numFmtId="0" fontId="3" fillId="5" borderId="22" xfId="0" applyFont="1" applyFill="1" applyBorder="1" applyProtection="1">
      <protection locked="0"/>
    </xf>
    <xf numFmtId="0" fontId="3" fillId="0" borderId="24" xfId="0" applyFont="1" applyBorder="1" applyAlignment="1" applyProtection="1">
      <alignment horizontal="right"/>
    </xf>
    <xf numFmtId="0" fontId="3" fillId="0" borderId="16" xfId="0" applyFont="1" applyBorder="1" applyAlignment="1" applyProtection="1">
      <alignment horizontal="center"/>
    </xf>
    <xf numFmtId="0" fontId="3" fillId="0" borderId="26" xfId="0" applyFont="1" applyBorder="1" applyAlignment="1" applyProtection="1"/>
    <xf numFmtId="0" fontId="3" fillId="0" borderId="0" xfId="0" applyFont="1" applyBorder="1" applyAlignment="1" applyProtection="1"/>
    <xf numFmtId="0" fontId="2" fillId="6" borderId="3" xfId="0" applyFont="1" applyFill="1" applyBorder="1" applyAlignment="1">
      <alignment horizontal="center" vertical="center" wrapText="1"/>
    </xf>
    <xf numFmtId="3" fontId="2" fillId="6" borderId="3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38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11" fillId="6" borderId="3" xfId="0" applyFont="1" applyFill="1" applyBorder="1"/>
    <xf numFmtId="0" fontId="3" fillId="0" borderId="17" xfId="0" applyFont="1" applyBorder="1" applyAlignment="1" applyProtection="1">
      <alignment wrapText="1"/>
    </xf>
    <xf numFmtId="0" fontId="3" fillId="0" borderId="0" xfId="0" applyFont="1" applyAlignment="1" applyProtection="1">
      <alignment wrapText="1"/>
    </xf>
    <xf numFmtId="0" fontId="4" fillId="0" borderId="10" xfId="0" applyFont="1" applyFill="1" applyBorder="1" applyAlignment="1" applyProtection="1">
      <alignment horizontal="justify" vertical="center" wrapText="1"/>
    </xf>
    <xf numFmtId="0" fontId="4" fillId="0" borderId="41" xfId="0" applyFont="1" applyBorder="1" applyAlignment="1" applyProtection="1">
      <alignment horizontal="justify" vertical="center" wrapText="1"/>
    </xf>
    <xf numFmtId="9" fontId="3" fillId="5" borderId="18" xfId="2" applyFont="1" applyFill="1" applyBorder="1" applyProtection="1">
      <protection locked="0"/>
    </xf>
    <xf numFmtId="0" fontId="3" fillId="5" borderId="19" xfId="0" applyFont="1" applyFill="1" applyBorder="1" applyProtection="1">
      <protection locked="0"/>
    </xf>
    <xf numFmtId="0" fontId="4" fillId="0" borderId="39" xfId="0" applyFont="1" applyBorder="1" applyAlignment="1" applyProtection="1">
      <alignment horizontal="justify" vertical="center" wrapText="1"/>
    </xf>
    <xf numFmtId="0" fontId="3" fillId="0" borderId="39" xfId="0" applyFont="1" applyFill="1" applyBorder="1" applyAlignment="1" applyProtection="1"/>
    <xf numFmtId="0" fontId="4" fillId="0" borderId="40" xfId="0" applyFont="1" applyBorder="1" applyAlignment="1" applyProtection="1">
      <alignment horizontal="justify" vertical="center" wrapText="1"/>
    </xf>
    <xf numFmtId="0" fontId="3" fillId="0" borderId="21" xfId="0" applyFont="1" applyFill="1" applyBorder="1" applyAlignment="1" applyProtection="1">
      <alignment horizontal="center"/>
    </xf>
    <xf numFmtId="0" fontId="3" fillId="0" borderId="41" xfId="0" applyFont="1" applyBorder="1" applyAlignment="1" applyProtection="1">
      <alignment horizontal="center" vertical="center"/>
    </xf>
    <xf numFmtId="0" fontId="3" fillId="0" borderId="39" xfId="0" applyFont="1" applyBorder="1" applyAlignment="1" applyProtection="1">
      <alignment horizontal="center" vertical="center"/>
    </xf>
    <xf numFmtId="0" fontId="3" fillId="0" borderId="39" xfId="0" applyFont="1" applyFill="1" applyBorder="1" applyAlignment="1" applyProtection="1">
      <alignment horizontal="center" vertical="center"/>
    </xf>
    <xf numFmtId="0" fontId="3" fillId="0" borderId="40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18" xfId="0" applyFont="1" applyBorder="1" applyAlignment="1" applyProtection="1">
      <alignment horizontal="center"/>
    </xf>
    <xf numFmtId="0" fontId="5" fillId="0" borderId="19" xfId="0" applyFont="1" applyBorder="1" applyAlignment="1" applyProtection="1">
      <alignment horizontal="center"/>
    </xf>
    <xf numFmtId="0" fontId="5" fillId="0" borderId="20" xfId="0" applyFont="1" applyBorder="1" applyAlignment="1" applyProtection="1">
      <alignment horizontal="center"/>
    </xf>
    <xf numFmtId="0" fontId="15" fillId="0" borderId="26" xfId="0" applyFont="1" applyBorder="1" applyAlignment="1" applyProtection="1">
      <alignment horizontal="left" wrapText="1"/>
    </xf>
    <xf numFmtId="0" fontId="15" fillId="0" borderId="0" xfId="0" applyFont="1" applyBorder="1" applyAlignment="1" applyProtection="1">
      <alignment horizontal="left" wrapText="1"/>
    </xf>
    <xf numFmtId="0" fontId="15" fillId="0" borderId="17" xfId="0" applyFont="1" applyBorder="1" applyAlignment="1" applyProtection="1">
      <alignment horizontal="left" wrapText="1"/>
    </xf>
    <xf numFmtId="0" fontId="14" fillId="0" borderId="11" xfId="0" applyFont="1" applyBorder="1" applyAlignment="1" applyProtection="1">
      <alignment horizontal="left"/>
    </xf>
    <xf numFmtId="0" fontId="14" fillId="0" borderId="12" xfId="0" applyFont="1" applyBorder="1" applyAlignment="1" applyProtection="1">
      <alignment horizontal="left"/>
    </xf>
    <xf numFmtId="0" fontId="14" fillId="0" borderId="13" xfId="0" applyFont="1" applyBorder="1" applyAlignment="1" applyProtection="1">
      <alignment horizontal="left"/>
    </xf>
    <xf numFmtId="0" fontId="16" fillId="0" borderId="14" xfId="0" applyFont="1" applyBorder="1" applyAlignment="1" applyProtection="1">
      <alignment horizontal="left"/>
    </xf>
    <xf numFmtId="0" fontId="16" fillId="0" borderId="15" xfId="0" applyFont="1" applyBorder="1" applyAlignment="1" applyProtection="1">
      <alignment horizontal="left"/>
    </xf>
    <xf numFmtId="0" fontId="16" fillId="0" borderId="16" xfId="0" applyFont="1" applyBorder="1" applyAlignment="1" applyProtection="1">
      <alignment horizontal="left"/>
    </xf>
    <xf numFmtId="0" fontId="17" fillId="0" borderId="11" xfId="0" applyFont="1" applyBorder="1" applyAlignment="1" applyProtection="1">
      <alignment horizontal="center" vertical="center"/>
    </xf>
    <xf numFmtId="0" fontId="17" fillId="0" borderId="12" xfId="0" applyFont="1" applyBorder="1" applyAlignment="1" applyProtection="1">
      <alignment horizontal="center" vertical="center"/>
    </xf>
    <xf numFmtId="0" fontId="17" fillId="0" borderId="13" xfId="0" applyFont="1" applyBorder="1" applyAlignment="1" applyProtection="1">
      <alignment horizontal="center" vertical="center"/>
    </xf>
    <xf numFmtId="0" fontId="16" fillId="0" borderId="26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center" vertical="center"/>
    </xf>
    <xf numFmtId="0" fontId="16" fillId="0" borderId="17" xfId="0" applyFont="1" applyBorder="1" applyAlignment="1" applyProtection="1">
      <alignment horizontal="center" vertical="center"/>
    </xf>
    <xf numFmtId="0" fontId="16" fillId="0" borderId="26" xfId="0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/>
    </xf>
    <xf numFmtId="0" fontId="16" fillId="0" borderId="17" xfId="0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17" xfId="0" applyFont="1" applyFill="1" applyBorder="1" applyAlignment="1" applyProtection="1">
      <alignment horizontal="center"/>
    </xf>
    <xf numFmtId="0" fontId="10" fillId="0" borderId="26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</xf>
    <xf numFmtId="0" fontId="10" fillId="0" borderId="17" xfId="0" applyFont="1" applyFill="1" applyBorder="1" applyAlignment="1" applyProtection="1">
      <alignment horizontal="center" vertical="center" wrapText="1"/>
    </xf>
    <xf numFmtId="0" fontId="5" fillId="4" borderId="9" xfId="0" applyFont="1" applyFill="1" applyBorder="1" applyAlignment="1" applyProtection="1">
      <alignment horizontal="left" vertical="center"/>
    </xf>
    <xf numFmtId="0" fontId="5" fillId="4" borderId="7" xfId="0" applyFont="1" applyFill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center"/>
    </xf>
    <xf numFmtId="0" fontId="3" fillId="0" borderId="15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horizontal="center" vertical="center"/>
    </xf>
    <xf numFmtId="0" fontId="5" fillId="0" borderId="15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/>
    </xf>
    <xf numFmtId="0" fontId="5" fillId="0" borderId="16" xfId="0" applyFont="1" applyBorder="1" applyAlignment="1" applyProtection="1">
      <alignment horizontal="center" vertical="center"/>
    </xf>
    <xf numFmtId="0" fontId="2" fillId="0" borderId="18" xfId="0" applyFont="1" applyBorder="1" applyAlignment="1" applyProtection="1">
      <alignment horizontal="center" vertical="center"/>
    </xf>
    <xf numFmtId="0" fontId="2" fillId="0" borderId="20" xfId="0" applyFont="1" applyBorder="1" applyAlignment="1" applyProtection="1">
      <alignment horizontal="center" vertical="center"/>
    </xf>
    <xf numFmtId="0" fontId="3" fillId="3" borderId="21" xfId="0" applyFont="1" applyFill="1" applyBorder="1" applyAlignment="1" applyProtection="1">
      <alignment horizontal="center"/>
    </xf>
    <xf numFmtId="0" fontId="3" fillId="3" borderId="23" xfId="0" applyFont="1" applyFill="1" applyBorder="1" applyAlignment="1" applyProtection="1">
      <alignment horizontal="center"/>
    </xf>
    <xf numFmtId="0" fontId="2" fillId="2" borderId="28" xfId="0" applyFont="1" applyFill="1" applyBorder="1" applyAlignment="1" applyProtection="1">
      <alignment horizontal="center" vertical="center"/>
    </xf>
    <xf numFmtId="0" fontId="2" fillId="2" borderId="29" xfId="0" applyFont="1" applyFill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3" fillId="0" borderId="31" xfId="0" applyFont="1" applyBorder="1" applyAlignment="1" applyProtection="1">
      <alignment horizontal="center" vertical="center"/>
    </xf>
    <xf numFmtId="0" fontId="3" fillId="0" borderId="32" xfId="0" applyFont="1" applyBorder="1" applyAlignment="1" applyProtection="1">
      <alignment horizontal="center" vertical="center"/>
    </xf>
    <xf numFmtId="0" fontId="3" fillId="0" borderId="30" xfId="0" applyFont="1" applyBorder="1" applyAlignment="1" applyProtection="1">
      <alignment horizont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19" xfId="0" applyFont="1" applyFill="1" applyBorder="1" applyAlignment="1" applyProtection="1">
      <alignment horizontal="center" vertical="center"/>
    </xf>
    <xf numFmtId="0" fontId="2" fillId="3" borderId="9" xfId="0" applyFont="1" applyFill="1" applyBorder="1" applyAlignment="1" applyProtection="1">
      <alignment horizontal="center" vertical="center"/>
    </xf>
    <xf numFmtId="0" fontId="2" fillId="3" borderId="8" xfId="0" applyFont="1" applyFill="1" applyBorder="1" applyAlignment="1" applyProtection="1">
      <alignment horizontal="center" vertical="center"/>
    </xf>
    <xf numFmtId="9" fontId="11" fillId="5" borderId="5" xfId="2" applyFont="1" applyFill="1" applyBorder="1" applyAlignment="1" applyProtection="1">
      <alignment horizontal="center"/>
      <protection locked="0"/>
    </xf>
    <xf numFmtId="9" fontId="11" fillId="5" borderId="6" xfId="2" applyFont="1" applyFill="1" applyBorder="1" applyAlignment="1" applyProtection="1">
      <alignment horizontal="center"/>
      <protection locked="0"/>
    </xf>
    <xf numFmtId="9" fontId="11" fillId="5" borderId="10" xfId="2" applyFont="1" applyFill="1" applyBorder="1" applyAlignment="1" applyProtection="1">
      <alignment horizontal="center"/>
      <protection locked="0"/>
    </xf>
    <xf numFmtId="0" fontId="3" fillId="0" borderId="24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1" xfId="0" applyFont="1" applyBorder="1" applyAlignment="1" applyProtection="1">
      <alignment horizontal="left" vertical="center" wrapText="1"/>
    </xf>
    <xf numFmtId="0" fontId="3" fillId="0" borderId="22" xfId="0" applyFont="1" applyBorder="1" applyAlignment="1" applyProtection="1">
      <alignment horizontal="left" vertical="center" wrapText="1"/>
    </xf>
    <xf numFmtId="0" fontId="3" fillId="0" borderId="37" xfId="0" applyFont="1" applyBorder="1" applyAlignment="1" applyProtection="1">
      <alignment horizontal="left" vertical="center" wrapText="1"/>
    </xf>
    <xf numFmtId="0" fontId="3" fillId="0" borderId="24" xfId="0" applyFont="1" applyBorder="1" applyAlignment="1" applyProtection="1">
      <alignment horizontal="justify" vertical="center"/>
    </xf>
    <xf numFmtId="0" fontId="3" fillId="0" borderId="1" xfId="0" applyFont="1" applyBorder="1" applyAlignment="1" applyProtection="1">
      <alignment horizontal="justify" vertical="center"/>
    </xf>
    <xf numFmtId="0" fontId="3" fillId="0" borderId="2" xfId="0" applyFont="1" applyBorder="1" applyAlignment="1" applyProtection="1">
      <alignment horizontal="justify" vertical="center"/>
    </xf>
    <xf numFmtId="0" fontId="3" fillId="0" borderId="24" xfId="0" applyFont="1" applyBorder="1" applyAlignment="1" applyProtection="1">
      <alignment horizontal="justify" vertical="center" wrapText="1"/>
    </xf>
    <xf numFmtId="0" fontId="3" fillId="0" borderId="1" xfId="0" applyFont="1" applyBorder="1" applyAlignment="1" applyProtection="1">
      <alignment horizontal="justify" vertical="center" wrapText="1"/>
    </xf>
    <xf numFmtId="0" fontId="3" fillId="0" borderId="2" xfId="0" applyFont="1" applyBorder="1" applyAlignment="1" applyProtection="1">
      <alignment horizontal="justify" vertical="center" wrapText="1"/>
    </xf>
    <xf numFmtId="0" fontId="2" fillId="2" borderId="21" xfId="0" applyFont="1" applyFill="1" applyBorder="1" applyAlignment="1" applyProtection="1">
      <alignment horizontal="center" vertical="center"/>
    </xf>
    <xf numFmtId="0" fontId="2" fillId="2" borderId="22" xfId="0" applyFont="1" applyFill="1" applyBorder="1" applyAlignment="1" applyProtection="1">
      <alignment horizontal="center" vertical="center"/>
    </xf>
    <xf numFmtId="0" fontId="2" fillId="2" borderId="37" xfId="0" applyFont="1" applyFill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16" fillId="0" borderId="14" xfId="0" applyFont="1" applyBorder="1" applyAlignment="1" applyProtection="1">
      <alignment horizontal="left" vertical="top"/>
    </xf>
    <xf numFmtId="0" fontId="16" fillId="0" borderId="15" xfId="0" applyFont="1" applyBorder="1" applyAlignment="1" applyProtection="1">
      <alignment horizontal="left" vertical="top"/>
    </xf>
    <xf numFmtId="0" fontId="16" fillId="0" borderId="16" xfId="0" applyFont="1" applyBorder="1" applyAlignment="1" applyProtection="1">
      <alignment horizontal="left" vertical="top"/>
    </xf>
    <xf numFmtId="0" fontId="15" fillId="0" borderId="26" xfId="0" applyFont="1" applyBorder="1" applyAlignment="1" applyProtection="1">
      <alignment horizontal="left" vertical="top" wrapText="1"/>
    </xf>
    <xf numFmtId="0" fontId="15" fillId="0" borderId="0" xfId="0" applyFont="1" applyBorder="1" applyAlignment="1" applyProtection="1">
      <alignment horizontal="left" vertical="top" wrapText="1"/>
    </xf>
    <xf numFmtId="0" fontId="15" fillId="0" borderId="17" xfId="0" applyFont="1" applyBorder="1" applyAlignment="1" applyProtection="1">
      <alignment horizontal="left" vertical="top" wrapText="1"/>
    </xf>
    <xf numFmtId="0" fontId="14" fillId="0" borderId="11" xfId="0" applyFont="1" applyBorder="1" applyAlignment="1" applyProtection="1">
      <alignment horizontal="left" vertical="top"/>
    </xf>
    <xf numFmtId="0" fontId="9" fillId="0" borderId="12" xfId="0" applyFont="1" applyBorder="1" applyAlignment="1" applyProtection="1">
      <alignment horizontal="left" vertical="top"/>
    </xf>
    <xf numFmtId="0" fontId="9" fillId="0" borderId="13" xfId="0" applyFont="1" applyBorder="1" applyAlignment="1" applyProtection="1">
      <alignment horizontal="left" vertical="top"/>
    </xf>
    <xf numFmtId="0" fontId="2" fillId="2" borderId="33" xfId="0" applyFont="1" applyFill="1" applyBorder="1" applyAlignment="1" applyProtection="1">
      <alignment horizontal="center"/>
    </xf>
    <xf numFmtId="0" fontId="2" fillId="2" borderId="34" xfId="0" applyFont="1" applyFill="1" applyBorder="1" applyAlignment="1" applyProtection="1">
      <alignment horizontal="center"/>
    </xf>
    <xf numFmtId="0" fontId="2" fillId="2" borderId="12" xfId="0" applyFont="1" applyFill="1" applyBorder="1" applyAlignment="1" applyProtection="1">
      <alignment horizontal="center"/>
    </xf>
    <xf numFmtId="0" fontId="2" fillId="2" borderId="13" xfId="0" applyFont="1" applyFill="1" applyBorder="1" applyAlignment="1" applyProtection="1">
      <alignment horizontal="center"/>
    </xf>
    <xf numFmtId="0" fontId="3" fillId="0" borderId="27" xfId="0" applyFont="1" applyBorder="1" applyAlignment="1" applyProtection="1">
      <alignment horizontal="left"/>
    </xf>
    <xf numFmtId="0" fontId="3" fillId="0" borderId="4" xfId="0" applyFont="1" applyBorder="1" applyAlignment="1" applyProtection="1">
      <alignment horizontal="left"/>
    </xf>
    <xf numFmtId="0" fontId="3" fillId="0" borderId="35" xfId="0" applyFont="1" applyBorder="1" applyAlignment="1" applyProtection="1">
      <alignment horizontal="left"/>
    </xf>
    <xf numFmtId="0" fontId="3" fillId="0" borderId="36" xfId="0" applyFont="1" applyBorder="1" applyAlignment="1" applyProtection="1">
      <alignment horizontal="left"/>
    </xf>
    <xf numFmtId="42" fontId="3" fillId="0" borderId="18" xfId="1" applyFont="1" applyFill="1" applyBorder="1" applyAlignment="1" applyProtection="1">
      <alignment horizontal="center" vertical="center"/>
    </xf>
    <xf numFmtId="42" fontId="3" fillId="0" borderId="19" xfId="1" applyFont="1" applyFill="1" applyBorder="1" applyAlignment="1" applyProtection="1">
      <alignment horizontal="center" vertical="center"/>
    </xf>
    <xf numFmtId="42" fontId="3" fillId="0" borderId="20" xfId="1" applyFont="1" applyFill="1" applyBorder="1" applyAlignment="1" applyProtection="1">
      <alignment horizontal="center" vertical="center"/>
    </xf>
    <xf numFmtId="42" fontId="3" fillId="0" borderId="21" xfId="1" applyFont="1" applyFill="1" applyBorder="1" applyAlignment="1" applyProtection="1">
      <alignment horizontal="left" vertical="center"/>
    </xf>
    <xf numFmtId="42" fontId="3" fillId="0" borderId="22" xfId="1" applyFont="1" applyFill="1" applyBorder="1" applyAlignment="1" applyProtection="1">
      <alignment horizontal="left" vertical="center"/>
    </xf>
    <xf numFmtId="42" fontId="3" fillId="0" borderId="23" xfId="1" applyFont="1" applyFill="1" applyBorder="1" applyAlignment="1" applyProtection="1">
      <alignment horizontal="left" vertical="center"/>
    </xf>
    <xf numFmtId="0" fontId="3" fillId="0" borderId="21" xfId="0" applyFont="1" applyBorder="1" applyAlignment="1" applyProtection="1">
      <alignment horizontal="justify" vertical="center" wrapText="1"/>
    </xf>
    <xf numFmtId="0" fontId="3" fillId="0" borderId="22" xfId="0" applyFont="1" applyBorder="1" applyAlignment="1" applyProtection="1">
      <alignment horizontal="justify" vertical="center" wrapText="1"/>
    </xf>
    <xf numFmtId="0" fontId="3" fillId="0" borderId="37" xfId="0" applyFont="1" applyBorder="1" applyAlignment="1" applyProtection="1">
      <alignment horizontal="justify" vertical="center" wrapText="1"/>
    </xf>
    <xf numFmtId="0" fontId="2" fillId="6" borderId="18" xfId="0" applyFont="1" applyFill="1" applyBorder="1" applyAlignment="1" applyProtection="1">
      <alignment horizontal="center" vertical="center"/>
    </xf>
    <xf numFmtId="0" fontId="2" fillId="6" borderId="19" xfId="0" applyFont="1" applyFill="1" applyBorder="1" applyAlignment="1" applyProtection="1">
      <alignment horizontal="center" vertical="center"/>
    </xf>
    <xf numFmtId="0" fontId="2" fillId="6" borderId="28" xfId="0" applyFont="1" applyFill="1" applyBorder="1" applyAlignment="1" applyProtection="1">
      <alignment horizontal="center" vertical="center"/>
    </xf>
    <xf numFmtId="0" fontId="2" fillId="6" borderId="29" xfId="0" applyFont="1" applyFill="1" applyBorder="1" applyAlignment="1" applyProtection="1">
      <alignment horizontal="center" vertical="center"/>
    </xf>
    <xf numFmtId="0" fontId="12" fillId="6" borderId="5" xfId="0" applyFont="1" applyFill="1" applyBorder="1" applyAlignment="1" applyProtection="1">
      <alignment horizontal="center" vertical="center"/>
    </xf>
    <xf numFmtId="0" fontId="12" fillId="6" borderId="6" xfId="0" applyFont="1" applyFill="1" applyBorder="1" applyAlignment="1" applyProtection="1">
      <alignment horizontal="center" vertical="center"/>
    </xf>
    <xf numFmtId="0" fontId="12" fillId="6" borderId="10" xfId="0" applyFont="1" applyFill="1" applyBorder="1" applyAlignment="1" applyProtection="1">
      <alignment horizontal="center" vertical="center"/>
    </xf>
    <xf numFmtId="0" fontId="16" fillId="0" borderId="26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11" fillId="0" borderId="9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3" fillId="0" borderId="14" xfId="0" applyFont="1" applyFill="1" applyBorder="1" applyAlignment="1" applyProtection="1">
      <alignment horizontal="center" vertical="center" wrapText="1"/>
    </xf>
    <xf numFmtId="0" fontId="13" fillId="0" borderId="15" xfId="0" applyFont="1" applyFill="1" applyBorder="1" applyAlignment="1" applyProtection="1">
      <alignment horizontal="center" vertical="center" wrapText="1"/>
    </xf>
    <xf numFmtId="0" fontId="13" fillId="0" borderId="16" xfId="0" applyFont="1" applyFill="1" applyBorder="1" applyAlignment="1" applyProtection="1">
      <alignment horizontal="center" vertical="center" wrapText="1"/>
    </xf>
    <xf numFmtId="0" fontId="16" fillId="0" borderId="14" xfId="0" applyFont="1" applyBorder="1" applyAlignment="1" applyProtection="1">
      <alignment horizontal="left" wrapText="1"/>
    </xf>
    <xf numFmtId="0" fontId="16" fillId="0" borderId="15" xfId="0" applyFont="1" applyBorder="1" applyAlignment="1" applyProtection="1">
      <alignment horizontal="left" wrapText="1"/>
    </xf>
    <xf numFmtId="0" fontId="16" fillId="0" borderId="16" xfId="0" applyFont="1" applyBorder="1" applyAlignment="1" applyProtection="1">
      <alignment horizontal="left" wrapText="1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3" fillId="0" borderId="0" xfId="0" applyFont="1" applyProtection="1">
      <protection locked="0"/>
    </xf>
    <xf numFmtId="0" fontId="3" fillId="0" borderId="0" xfId="0" applyFont="1" applyBorder="1" applyProtection="1">
      <protection locked="0"/>
    </xf>
    <xf numFmtId="0" fontId="3" fillId="0" borderId="0" xfId="0" applyFont="1" applyBorder="1" applyAlignment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</cellXfs>
  <cellStyles count="3">
    <cellStyle name="Moneda [0]" xfId="1" builtinId="7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23813</xdr:rowOff>
    </xdr:from>
    <xdr:to>
      <xdr:col>1</xdr:col>
      <xdr:colOff>968375</xdr:colOff>
      <xdr:row>6</xdr:row>
      <xdr:rowOff>96838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50AA7A7-A343-403D-BE6B-F322977155C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428626"/>
          <a:ext cx="1182688" cy="6032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12</xdr:col>
      <xdr:colOff>762000</xdr:colOff>
      <xdr:row>3</xdr:row>
      <xdr:rowOff>7936</xdr:rowOff>
    </xdr:from>
    <xdr:to>
      <xdr:col>14</xdr:col>
      <xdr:colOff>4763</xdr:colOff>
      <xdr:row>6</xdr:row>
      <xdr:rowOff>80961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42CFB31D-C374-4473-978D-EB054231CDC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4470063" y="412749"/>
          <a:ext cx="1182688" cy="6032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15874</xdr:rowOff>
    </xdr:from>
    <xdr:to>
      <xdr:col>1</xdr:col>
      <xdr:colOff>536575</xdr:colOff>
      <xdr:row>6</xdr:row>
      <xdr:rowOff>115887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C6422B7E-50F3-4F1C-8B97-FFB30E26511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420687"/>
          <a:ext cx="1187450" cy="6540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12</xdr:col>
      <xdr:colOff>15084</xdr:colOff>
      <xdr:row>3</xdr:row>
      <xdr:rowOff>39684</xdr:rowOff>
    </xdr:from>
    <xdr:to>
      <xdr:col>13</xdr:col>
      <xdr:colOff>511970</xdr:colOff>
      <xdr:row>6</xdr:row>
      <xdr:rowOff>92868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45658AA6-A767-4B1A-BA9A-5AB212D283C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7599365" y="444497"/>
          <a:ext cx="1116011" cy="627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711200</xdr:colOff>
      <xdr:row>3</xdr:row>
      <xdr:rowOff>107950</xdr:rowOff>
    </xdr:from>
    <xdr:to>
      <xdr:col>7</xdr:col>
      <xdr:colOff>701674</xdr:colOff>
      <xdr:row>7</xdr:row>
      <xdr:rowOff>0</xdr:rowOff>
    </xdr:to>
    <xdr:pic>
      <xdr:nvPicPr>
        <xdr:cNvPr id="4" name="0 Imagen">
          <a:extLst>
            <a:ext uri="{FF2B5EF4-FFF2-40B4-BE49-F238E27FC236}">
              <a16:creationId xmlns:a16="http://schemas.microsoft.com/office/drawing/2014/main" id="{F7D2F1B1-BDDF-4882-909D-5BE44C67F8B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5969000" y="641350"/>
          <a:ext cx="1035049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127000</xdr:colOff>
      <xdr:row>4</xdr:row>
      <xdr:rowOff>0</xdr:rowOff>
    </xdr:from>
    <xdr:to>
      <xdr:col>1</xdr:col>
      <xdr:colOff>111124</xdr:colOff>
      <xdr:row>7</xdr:row>
      <xdr:rowOff>25400</xdr:rowOff>
    </xdr:to>
    <xdr:pic>
      <xdr:nvPicPr>
        <xdr:cNvPr id="5" name="0 Imagen">
          <a:extLst>
            <a:ext uri="{FF2B5EF4-FFF2-40B4-BE49-F238E27FC236}">
              <a16:creationId xmlns:a16="http://schemas.microsoft.com/office/drawing/2014/main" id="{6CEA926D-2600-4466-A96E-E8BDE1FC62F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27000" y="666750"/>
          <a:ext cx="1000124" cy="5937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3EE92-DA5A-4DDD-9154-433FFAB1A250}">
  <dimension ref="A1:P33"/>
  <sheetViews>
    <sheetView showGridLines="0" tabSelected="1" zoomScale="80" zoomScaleNormal="80" workbookViewId="0">
      <selection activeCell="D21" sqref="D21"/>
    </sheetView>
  </sheetViews>
  <sheetFormatPr baseColWidth="10" defaultColWidth="10.90625" defaultRowHeight="10.5" x14ac:dyDescent="0.25"/>
  <cols>
    <col min="1" max="1" width="3.08984375" style="20" bestFit="1" customWidth="1"/>
    <col min="2" max="2" width="52.36328125" style="1" customWidth="1"/>
    <col min="3" max="4" width="17.36328125" style="1" customWidth="1"/>
    <col min="5" max="6" width="14.08984375" style="1" customWidth="1"/>
    <col min="7" max="8" width="17.36328125" style="1" customWidth="1"/>
    <col min="9" max="10" width="14.08984375" style="1" customWidth="1"/>
    <col min="11" max="12" width="17.36328125" style="1" customWidth="1"/>
    <col min="13" max="14" width="14.08984375" style="1" customWidth="1"/>
    <col min="15" max="17" width="4.36328125" style="1" customWidth="1"/>
    <col min="18" max="21" width="10.90625" style="1" customWidth="1"/>
    <col min="22" max="16384" width="10.90625" style="1"/>
  </cols>
  <sheetData>
    <row r="1" spans="1:16" ht="18" customHeight="1" x14ac:dyDescent="0.3">
      <c r="A1" s="84" t="s">
        <v>38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6"/>
      <c r="O1" s="2"/>
      <c r="P1" s="3"/>
    </row>
    <row r="2" spans="1:16" ht="22.25" customHeight="1" x14ac:dyDescent="0.35">
      <c r="A2" s="81" t="s">
        <v>47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3"/>
      <c r="O2" s="4"/>
      <c r="P2" s="5"/>
    </row>
    <row r="3" spans="1:16" ht="21.65" customHeight="1" thickBot="1" x14ac:dyDescent="0.35">
      <c r="A3" s="87" t="s">
        <v>39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9"/>
      <c r="O3" s="4"/>
      <c r="P3" s="5"/>
    </row>
    <row r="4" spans="1:16" ht="14" x14ac:dyDescent="0.25">
      <c r="A4" s="90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2"/>
      <c r="O4" s="4"/>
      <c r="P4" s="5"/>
    </row>
    <row r="5" spans="1:16" ht="14.4" customHeight="1" x14ac:dyDescent="0.25">
      <c r="A5" s="93" t="s">
        <v>37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5"/>
      <c r="O5" s="4"/>
      <c r="P5" s="5"/>
    </row>
    <row r="6" spans="1:16" ht="14" x14ac:dyDescent="0.25">
      <c r="A6" s="96" t="s">
        <v>55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8"/>
      <c r="O6" s="4"/>
      <c r="P6" s="5"/>
    </row>
    <row r="7" spans="1:16" x14ac:dyDescent="0.25">
      <c r="A7" s="99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1"/>
      <c r="O7" s="4"/>
      <c r="P7" s="5"/>
    </row>
    <row r="8" spans="1:16" ht="33.65" customHeight="1" x14ac:dyDescent="0.25">
      <c r="A8" s="102" t="s">
        <v>34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4"/>
      <c r="O8" s="4"/>
      <c r="P8" s="5"/>
    </row>
    <row r="9" spans="1:16" ht="11" thickBot="1" x14ac:dyDescent="0.3">
      <c r="A9" s="107"/>
      <c r="B9" s="108"/>
      <c r="C9" s="108"/>
      <c r="D9" s="108"/>
      <c r="E9" s="108"/>
      <c r="F9" s="108"/>
      <c r="G9" s="108"/>
      <c r="H9" s="108"/>
      <c r="I9" s="108"/>
      <c r="J9" s="108"/>
      <c r="K9" s="75"/>
      <c r="L9" s="75"/>
      <c r="M9" s="75"/>
      <c r="N9" s="50"/>
      <c r="O9" s="4"/>
      <c r="P9" s="5"/>
    </row>
    <row r="10" spans="1:16" ht="14.4" customHeight="1" x14ac:dyDescent="0.25">
      <c r="A10" s="110" t="s">
        <v>22</v>
      </c>
      <c r="B10" s="111"/>
      <c r="C10" s="78" t="s">
        <v>20</v>
      </c>
      <c r="D10" s="79"/>
      <c r="E10" s="79"/>
      <c r="F10" s="80"/>
      <c r="G10" s="78" t="s">
        <v>23</v>
      </c>
      <c r="H10" s="79"/>
      <c r="I10" s="79"/>
      <c r="J10" s="80"/>
      <c r="K10" s="78" t="s">
        <v>33</v>
      </c>
      <c r="L10" s="79"/>
      <c r="M10" s="79"/>
      <c r="N10" s="80"/>
      <c r="O10" s="4"/>
      <c r="P10" s="5"/>
    </row>
    <row r="11" spans="1:16" ht="32" thickBot="1" x14ac:dyDescent="0.3">
      <c r="A11" s="112"/>
      <c r="B11" s="113"/>
      <c r="C11" s="10" t="s">
        <v>58</v>
      </c>
      <c r="D11" s="11" t="s">
        <v>17</v>
      </c>
      <c r="E11" s="12" t="s">
        <v>18</v>
      </c>
      <c r="F11" s="39" t="s">
        <v>19</v>
      </c>
      <c r="G11" s="10" t="s">
        <v>58</v>
      </c>
      <c r="H11" s="11" t="s">
        <v>17</v>
      </c>
      <c r="I11" s="12" t="s">
        <v>18</v>
      </c>
      <c r="J11" s="39" t="s">
        <v>19</v>
      </c>
      <c r="K11" s="10" t="s">
        <v>58</v>
      </c>
      <c r="L11" s="11" t="s">
        <v>17</v>
      </c>
      <c r="M11" s="12" t="s">
        <v>18</v>
      </c>
      <c r="N11" s="39" t="s">
        <v>19</v>
      </c>
      <c r="O11" s="4"/>
      <c r="P11" s="5"/>
    </row>
    <row r="12" spans="1:16" ht="11" thickBot="1" x14ac:dyDescent="0.3">
      <c r="A12" s="41">
        <v>1</v>
      </c>
      <c r="B12" s="63" t="s">
        <v>59</v>
      </c>
      <c r="C12" s="44"/>
      <c r="D12" s="45"/>
      <c r="E12" s="42">
        <f>D12*19%</f>
        <v>0</v>
      </c>
      <c r="F12" s="43">
        <f>D12+E12</f>
        <v>0</v>
      </c>
      <c r="G12" s="44"/>
      <c r="H12" s="45"/>
      <c r="I12" s="42">
        <f>H12*19%</f>
        <v>0</v>
      </c>
      <c r="J12" s="43">
        <f>H12+I12</f>
        <v>0</v>
      </c>
      <c r="K12" s="44"/>
      <c r="L12" s="45"/>
      <c r="M12" s="42">
        <f>L12*19%</f>
        <v>0</v>
      </c>
      <c r="N12" s="43">
        <f>L12+M12</f>
        <v>0</v>
      </c>
      <c r="O12" s="4"/>
      <c r="P12" s="5"/>
    </row>
    <row r="13" spans="1:16" x14ac:dyDescent="0.25">
      <c r="A13" s="17"/>
      <c r="B13" s="109"/>
      <c r="C13" s="109"/>
      <c r="D13" s="109"/>
      <c r="E13" s="109"/>
      <c r="F13" s="109"/>
      <c r="G13" s="109"/>
      <c r="H13" s="109"/>
      <c r="I13" s="109"/>
      <c r="J13" s="109"/>
      <c r="K13" s="76"/>
      <c r="L13" s="76"/>
      <c r="M13" s="76"/>
      <c r="N13" s="76"/>
      <c r="O13" s="4"/>
      <c r="P13" s="5"/>
    </row>
    <row r="14" spans="1:16" ht="11" thickBot="1" x14ac:dyDescent="0.3">
      <c r="A14" s="17"/>
      <c r="B14" s="109"/>
      <c r="C14" s="109"/>
      <c r="D14" s="109"/>
      <c r="E14" s="109"/>
      <c r="F14" s="109"/>
      <c r="G14" s="109"/>
      <c r="H14" s="109"/>
      <c r="I14" s="109"/>
      <c r="J14" s="109"/>
      <c r="K14" s="76"/>
      <c r="L14" s="76"/>
      <c r="M14" s="76"/>
      <c r="N14" s="76"/>
      <c r="O14" s="4"/>
      <c r="P14" s="5"/>
    </row>
    <row r="15" spans="1:16" ht="14.4" customHeight="1" x14ac:dyDescent="0.25">
      <c r="A15" s="110" t="s">
        <v>32</v>
      </c>
      <c r="B15" s="114"/>
      <c r="C15" s="78" t="s">
        <v>20</v>
      </c>
      <c r="D15" s="79"/>
      <c r="E15" s="79"/>
      <c r="F15" s="80"/>
      <c r="G15" s="78" t="s">
        <v>23</v>
      </c>
      <c r="H15" s="79"/>
      <c r="I15" s="79"/>
      <c r="J15" s="80"/>
      <c r="K15" s="78" t="s">
        <v>33</v>
      </c>
      <c r="L15" s="79"/>
      <c r="M15" s="79"/>
      <c r="N15" s="80"/>
      <c r="O15" s="4"/>
      <c r="P15" s="5"/>
    </row>
    <row r="16" spans="1:16" s="20" customFormat="1" ht="32" thickBot="1" x14ac:dyDescent="0.3">
      <c r="A16" s="112"/>
      <c r="B16" s="115"/>
      <c r="C16" s="10" t="s">
        <v>58</v>
      </c>
      <c r="D16" s="38" t="s">
        <v>17</v>
      </c>
      <c r="E16" s="12" t="s">
        <v>18</v>
      </c>
      <c r="F16" s="39" t="s">
        <v>19</v>
      </c>
      <c r="G16" s="10" t="s">
        <v>58</v>
      </c>
      <c r="H16" s="38" t="s">
        <v>17</v>
      </c>
      <c r="I16" s="12" t="s">
        <v>18</v>
      </c>
      <c r="J16" s="39" t="s">
        <v>19</v>
      </c>
      <c r="K16" s="10" t="s">
        <v>58</v>
      </c>
      <c r="L16" s="38" t="s">
        <v>17</v>
      </c>
      <c r="M16" s="12" t="s">
        <v>18</v>
      </c>
      <c r="N16" s="39" t="s">
        <v>19</v>
      </c>
      <c r="O16" s="18"/>
      <c r="P16" s="19"/>
    </row>
    <row r="17" spans="1:16" x14ac:dyDescent="0.25">
      <c r="A17" s="71">
        <v>2</v>
      </c>
      <c r="B17" s="64" t="s">
        <v>61</v>
      </c>
      <c r="C17" s="65"/>
      <c r="D17" s="66"/>
      <c r="E17" s="32">
        <f t="shared" ref="E17:E19" si="0">D17*19%</f>
        <v>0</v>
      </c>
      <c r="F17" s="33">
        <f t="shared" ref="F17:F19" si="1">D17+E17</f>
        <v>0</v>
      </c>
      <c r="G17" s="65"/>
      <c r="H17" s="66"/>
      <c r="I17" s="32">
        <f t="shared" ref="I17:I19" si="2">H17*19%</f>
        <v>0</v>
      </c>
      <c r="J17" s="33">
        <f t="shared" ref="J17:J19" si="3">H17+I17</f>
        <v>0</v>
      </c>
      <c r="K17" s="65"/>
      <c r="L17" s="66"/>
      <c r="M17" s="32">
        <f t="shared" ref="M17:M19" si="4">L17*19%</f>
        <v>0</v>
      </c>
      <c r="N17" s="33">
        <f t="shared" ref="N17:N19" si="5">L17+M17</f>
        <v>0</v>
      </c>
      <c r="O17" s="4"/>
      <c r="P17" s="5"/>
    </row>
    <row r="18" spans="1:16" x14ac:dyDescent="0.25">
      <c r="A18" s="72">
        <v>3</v>
      </c>
      <c r="B18" s="67" t="s">
        <v>60</v>
      </c>
      <c r="C18" s="46"/>
      <c r="D18" s="47"/>
      <c r="E18" s="13">
        <f t="shared" si="0"/>
        <v>0</v>
      </c>
      <c r="F18" s="14">
        <f t="shared" si="1"/>
        <v>0</v>
      </c>
      <c r="G18" s="46"/>
      <c r="H18" s="47"/>
      <c r="I18" s="13">
        <f t="shared" si="2"/>
        <v>0</v>
      </c>
      <c r="J18" s="14">
        <f t="shared" si="3"/>
        <v>0</v>
      </c>
      <c r="K18" s="46"/>
      <c r="L18" s="47"/>
      <c r="M18" s="13">
        <f t="shared" si="4"/>
        <v>0</v>
      </c>
      <c r="N18" s="14">
        <f t="shared" si="5"/>
        <v>0</v>
      </c>
      <c r="O18" s="4"/>
      <c r="P18" s="5"/>
    </row>
    <row r="19" spans="1:16" x14ac:dyDescent="0.25">
      <c r="A19" s="72">
        <v>4</v>
      </c>
      <c r="B19" s="67" t="s">
        <v>62</v>
      </c>
      <c r="C19" s="46"/>
      <c r="D19" s="47"/>
      <c r="E19" s="13">
        <f t="shared" si="0"/>
        <v>0</v>
      </c>
      <c r="F19" s="14">
        <f t="shared" si="1"/>
        <v>0</v>
      </c>
      <c r="G19" s="46"/>
      <c r="H19" s="47"/>
      <c r="I19" s="13">
        <f t="shared" si="2"/>
        <v>0</v>
      </c>
      <c r="J19" s="14">
        <f t="shared" si="3"/>
        <v>0</v>
      </c>
      <c r="K19" s="46"/>
      <c r="L19" s="47"/>
      <c r="M19" s="13">
        <f t="shared" si="4"/>
        <v>0</v>
      </c>
      <c r="N19" s="14">
        <f t="shared" si="5"/>
        <v>0</v>
      </c>
      <c r="O19" s="4"/>
      <c r="P19" s="5"/>
    </row>
    <row r="20" spans="1:16" s="26" customFormat="1" ht="15" customHeight="1" x14ac:dyDescent="0.25">
      <c r="A20" s="73"/>
      <c r="B20" s="68"/>
      <c r="C20" s="21"/>
      <c r="D20" s="22"/>
      <c r="E20" s="22"/>
      <c r="F20" s="23"/>
      <c r="G20" s="21"/>
      <c r="H20" s="22"/>
      <c r="I20" s="22"/>
      <c r="J20" s="23"/>
      <c r="K20" s="21"/>
      <c r="L20" s="22"/>
      <c r="M20" s="22"/>
      <c r="N20" s="23"/>
      <c r="O20" s="24"/>
      <c r="P20" s="25"/>
    </row>
    <row r="21" spans="1:16" x14ac:dyDescent="0.25">
      <c r="A21" s="72">
        <v>5</v>
      </c>
      <c r="B21" s="67" t="s">
        <v>14</v>
      </c>
      <c r="C21" s="27" t="s">
        <v>21</v>
      </c>
      <c r="D21" s="47"/>
      <c r="E21" s="13">
        <f>D21*19%</f>
        <v>0</v>
      </c>
      <c r="F21" s="14">
        <f>D21+E21</f>
        <v>0</v>
      </c>
      <c r="G21" s="27" t="s">
        <v>21</v>
      </c>
      <c r="H21" s="47"/>
      <c r="I21" s="13">
        <f>H21*19%</f>
        <v>0</v>
      </c>
      <c r="J21" s="14">
        <f>H21+I21</f>
        <v>0</v>
      </c>
      <c r="K21" s="27" t="s">
        <v>21</v>
      </c>
      <c r="L21" s="47"/>
      <c r="M21" s="13">
        <f>L21*19%</f>
        <v>0</v>
      </c>
      <c r="N21" s="14">
        <f>L21+M21</f>
        <v>0</v>
      </c>
      <c r="O21" s="4"/>
      <c r="P21" s="5"/>
    </row>
    <row r="22" spans="1:16" x14ac:dyDescent="0.25">
      <c r="A22" s="72">
        <v>6</v>
      </c>
      <c r="B22" s="67" t="s">
        <v>15</v>
      </c>
      <c r="C22" s="27" t="s">
        <v>21</v>
      </c>
      <c r="D22" s="47"/>
      <c r="E22" s="13">
        <f>D22*19%</f>
        <v>0</v>
      </c>
      <c r="F22" s="14">
        <f>D22+E22</f>
        <v>0</v>
      </c>
      <c r="G22" s="27" t="s">
        <v>21</v>
      </c>
      <c r="H22" s="47"/>
      <c r="I22" s="13">
        <f>H22*19%</f>
        <v>0</v>
      </c>
      <c r="J22" s="14">
        <f>H22+I22</f>
        <v>0</v>
      </c>
      <c r="K22" s="27" t="s">
        <v>21</v>
      </c>
      <c r="L22" s="47"/>
      <c r="M22" s="13">
        <f>L22*19%</f>
        <v>0</v>
      </c>
      <c r="N22" s="14">
        <f>L22+M22</f>
        <v>0</v>
      </c>
      <c r="O22" s="4"/>
      <c r="P22" s="5"/>
    </row>
    <row r="23" spans="1:16" ht="11" thickBot="1" x14ac:dyDescent="0.3">
      <c r="A23" s="74">
        <v>7</v>
      </c>
      <c r="B23" s="69" t="s">
        <v>16</v>
      </c>
      <c r="C23" s="70" t="s">
        <v>21</v>
      </c>
      <c r="D23" s="48"/>
      <c r="E23" s="15">
        <f>D23*19%</f>
        <v>0</v>
      </c>
      <c r="F23" s="16">
        <f>D23+E23</f>
        <v>0</v>
      </c>
      <c r="G23" s="70" t="s">
        <v>21</v>
      </c>
      <c r="H23" s="48"/>
      <c r="I23" s="15">
        <f>H23*19%</f>
        <v>0</v>
      </c>
      <c r="J23" s="16">
        <f>H23+I23</f>
        <v>0</v>
      </c>
      <c r="K23" s="70" t="s">
        <v>21</v>
      </c>
      <c r="L23" s="48"/>
      <c r="M23" s="15">
        <f>L23*19%</f>
        <v>0</v>
      </c>
      <c r="N23" s="16">
        <f>L23+M23</f>
        <v>0</v>
      </c>
      <c r="O23" s="4"/>
      <c r="P23" s="5"/>
    </row>
    <row r="24" spans="1:16" x14ac:dyDescent="0.25">
      <c r="A24" s="17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5"/>
    </row>
    <row r="25" spans="1:16" ht="11" thickBot="1" x14ac:dyDescent="0.3">
      <c r="A25" s="17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5"/>
    </row>
    <row r="26" spans="1:16" ht="35.15" customHeight="1" thickBot="1" x14ac:dyDescent="0.3">
      <c r="A26" s="17"/>
      <c r="B26" s="77" t="s">
        <v>31</v>
      </c>
      <c r="C26" s="28" t="s">
        <v>17</v>
      </c>
      <c r="D26" s="29" t="s">
        <v>18</v>
      </c>
      <c r="E26" s="30" t="s">
        <v>19</v>
      </c>
      <c r="F26" s="4"/>
      <c r="G26" s="208" t="s">
        <v>50</v>
      </c>
      <c r="H26" s="208"/>
      <c r="J26" s="208" t="s">
        <v>50</v>
      </c>
      <c r="K26" s="208"/>
      <c r="M26" s="208" t="s">
        <v>50</v>
      </c>
      <c r="N26" s="209"/>
      <c r="O26" s="4"/>
      <c r="P26" s="5"/>
    </row>
    <row r="27" spans="1:16" x14ac:dyDescent="0.25">
      <c r="A27" s="17"/>
      <c r="B27" s="31" t="s">
        <v>20</v>
      </c>
      <c r="C27" s="32">
        <f>SUM(D17:D19)+SUM(D21:D23)</f>
        <v>0</v>
      </c>
      <c r="D27" s="32">
        <f>SUM(E17:E19)+SUM(E21:E23)</f>
        <v>0</v>
      </c>
      <c r="E27" s="33">
        <f>SUM(F17:F19)+SUM(F21:F23)</f>
        <v>0</v>
      </c>
      <c r="F27" s="4"/>
      <c r="G27" s="4" t="s">
        <v>51</v>
      </c>
      <c r="J27" s="4" t="s">
        <v>52</v>
      </c>
      <c r="M27" s="4" t="s">
        <v>53</v>
      </c>
      <c r="N27" s="4"/>
      <c r="O27" s="4"/>
      <c r="P27" s="5"/>
    </row>
    <row r="28" spans="1:16" x14ac:dyDescent="0.25">
      <c r="A28" s="17"/>
      <c r="B28" s="49" t="s">
        <v>23</v>
      </c>
      <c r="C28" s="13">
        <f>SUM(H17:H19)+SUM(H21:H23)</f>
        <v>0</v>
      </c>
      <c r="D28" s="13">
        <f>SUM(I17:I19)+SUM(I21:I23)</f>
        <v>0</v>
      </c>
      <c r="E28" s="14">
        <f>SUM(J17:J19)+SUM(J21:J23)</f>
        <v>0</v>
      </c>
      <c r="F28" s="4"/>
      <c r="G28" s="4"/>
      <c r="J28" s="4"/>
      <c r="M28" s="4"/>
      <c r="N28" s="4"/>
      <c r="O28" s="4"/>
      <c r="P28" s="5"/>
    </row>
    <row r="29" spans="1:16" ht="11" thickBot="1" x14ac:dyDescent="0.3">
      <c r="A29" s="17"/>
      <c r="B29" s="34" t="s">
        <v>33</v>
      </c>
      <c r="C29" s="15">
        <f>SUM(L17:L19)+SUM(L21:L23)</f>
        <v>0</v>
      </c>
      <c r="D29" s="15">
        <f>SUM(M17:M19)+SUM(M21:M23)</f>
        <v>0</v>
      </c>
      <c r="E29" s="16">
        <f>SUM(N17:N19)+SUM(N21:N23)</f>
        <v>0</v>
      </c>
      <c r="F29" s="4"/>
      <c r="G29" s="4" t="s">
        <v>49</v>
      </c>
      <c r="J29" s="4" t="s">
        <v>49</v>
      </c>
      <c r="M29" s="4" t="s">
        <v>49</v>
      </c>
      <c r="N29" s="4"/>
      <c r="O29" s="4"/>
      <c r="P29" s="5"/>
    </row>
    <row r="30" spans="1:16" ht="11" thickBot="1" x14ac:dyDescent="0.3">
      <c r="A30" s="1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5"/>
    </row>
    <row r="31" spans="1:16" ht="27.9" customHeight="1" thickBot="1" x14ac:dyDescent="0.3">
      <c r="A31" s="17"/>
      <c r="B31" s="105" t="s">
        <v>35</v>
      </c>
      <c r="C31" s="106"/>
      <c r="D31" s="106"/>
      <c r="E31" s="35">
        <f>SUM(E27:E29)</f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5"/>
    </row>
    <row r="32" spans="1:16" x14ac:dyDescent="0.25">
      <c r="A32" s="17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5"/>
    </row>
    <row r="33" spans="1:16" ht="11" thickBot="1" x14ac:dyDescent="0.3">
      <c r="A33" s="36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</sheetData>
  <sheetProtection algorithmName="SHA-512" hashValue="XAmZGnBn0Pso6gknQCavTB//bKLcyBD+I0DWzwPVKcwxzr4pPbasCAPD0nS0+y6NoJYQJjsva2MJwVdrRm4BKQ==" saltValue="Gi4sDhijKvAL0apAOK59+w==" spinCount="100000" sheet="1" selectLockedCells="1"/>
  <mergeCells count="19">
    <mergeCell ref="B31:D31"/>
    <mergeCell ref="A9:J9"/>
    <mergeCell ref="B13:J14"/>
    <mergeCell ref="A10:B11"/>
    <mergeCell ref="A15:B16"/>
    <mergeCell ref="C15:F15"/>
    <mergeCell ref="G15:J15"/>
    <mergeCell ref="K10:N10"/>
    <mergeCell ref="K15:N15"/>
    <mergeCell ref="A2:N2"/>
    <mergeCell ref="A1:N1"/>
    <mergeCell ref="A3:N3"/>
    <mergeCell ref="A4:N4"/>
    <mergeCell ref="A5:N5"/>
    <mergeCell ref="A6:N6"/>
    <mergeCell ref="A7:N7"/>
    <mergeCell ref="A8:N8"/>
    <mergeCell ref="C10:F10"/>
    <mergeCell ref="G10:J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2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showGridLines="0" topLeftCell="A4" zoomScale="80" zoomScaleNormal="80" workbookViewId="0">
      <selection activeCell="C29" sqref="C29"/>
    </sheetView>
  </sheetViews>
  <sheetFormatPr baseColWidth="10" defaultColWidth="8.6328125" defaultRowHeight="10.5" x14ac:dyDescent="0.25"/>
  <cols>
    <col min="1" max="7" width="9.36328125" style="1" customWidth="1"/>
    <col min="8" max="8" width="11.54296875" style="1" customWidth="1"/>
    <col min="9" max="14" width="9.36328125" style="1" customWidth="1"/>
    <col min="15" max="15" width="13" style="1" customWidth="1"/>
    <col min="16" max="16" width="8.90625" style="1" customWidth="1"/>
    <col min="17" max="17" width="8.6328125" style="1" customWidth="1"/>
    <col min="18" max="16384" width="8.6328125" style="1"/>
  </cols>
  <sheetData>
    <row r="1" spans="1:15" ht="13.75" customHeight="1" x14ac:dyDescent="0.25">
      <c r="A1" s="160" t="s">
        <v>38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2"/>
      <c r="O1" s="3"/>
    </row>
    <row r="2" spans="1:15" s="62" customFormat="1" ht="30.65" customHeight="1" x14ac:dyDescent="0.25">
      <c r="A2" s="157" t="s">
        <v>54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9"/>
      <c r="O2" s="61"/>
    </row>
    <row r="3" spans="1:15" ht="24.65" customHeight="1" thickBot="1" x14ac:dyDescent="0.3">
      <c r="A3" s="154" t="s">
        <v>39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6"/>
      <c r="O3" s="5"/>
    </row>
    <row r="4" spans="1:15" ht="15.9" customHeight="1" x14ac:dyDescent="0.25">
      <c r="A4" s="149"/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1"/>
      <c r="O4" s="5"/>
    </row>
    <row r="5" spans="1:15" ht="14" x14ac:dyDescent="0.25">
      <c r="A5" s="93" t="s">
        <v>37</v>
      </c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3"/>
      <c r="O5" s="5"/>
    </row>
    <row r="6" spans="1:15" ht="14" x14ac:dyDescent="0.25">
      <c r="A6" s="93" t="s">
        <v>56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3"/>
      <c r="O6" s="5"/>
    </row>
    <row r="7" spans="1:15" x14ac:dyDescent="0.25">
      <c r="A7" s="99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1"/>
      <c r="O7" s="5"/>
    </row>
    <row r="8" spans="1:15" ht="33.65" customHeight="1" x14ac:dyDescent="0.25">
      <c r="A8" s="102" t="s">
        <v>34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4"/>
      <c r="O8" s="5"/>
    </row>
    <row r="9" spans="1:15" ht="11" thickBot="1" x14ac:dyDescent="0.3">
      <c r="A9" s="107"/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75"/>
      <c r="N9" s="50"/>
      <c r="O9" s="5"/>
    </row>
    <row r="10" spans="1:15" ht="13.5" thickBot="1" x14ac:dyDescent="0.3">
      <c r="A10" s="184" t="s">
        <v>8</v>
      </c>
      <c r="B10" s="185"/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5"/>
      <c r="N10" s="186"/>
      <c r="O10" s="5"/>
    </row>
    <row r="11" spans="1:15" ht="11" thickBot="1" x14ac:dyDescent="0.3">
      <c r="A11" s="180" t="s">
        <v>3</v>
      </c>
      <c r="B11" s="181"/>
      <c r="C11" s="181"/>
      <c r="D11" s="181"/>
      <c r="E11" s="181"/>
      <c r="F11" s="181"/>
      <c r="G11" s="181"/>
      <c r="H11" s="181"/>
      <c r="I11" s="182"/>
      <c r="J11" s="182"/>
      <c r="K11" s="182"/>
      <c r="L11" s="182"/>
      <c r="M11" s="182"/>
      <c r="N11" s="183"/>
      <c r="O11" s="5"/>
    </row>
    <row r="12" spans="1:15" ht="15" customHeight="1" x14ac:dyDescent="0.25">
      <c r="A12" s="167" t="s">
        <v>0</v>
      </c>
      <c r="B12" s="168"/>
      <c r="C12" s="168"/>
      <c r="D12" s="168"/>
      <c r="E12" s="168"/>
      <c r="F12" s="168"/>
      <c r="G12" s="168"/>
      <c r="H12" s="168"/>
      <c r="I12" s="171">
        <v>3578088047642</v>
      </c>
      <c r="J12" s="172"/>
      <c r="K12" s="172"/>
      <c r="L12" s="172"/>
      <c r="M12" s="172"/>
      <c r="N12" s="173"/>
      <c r="O12" s="5"/>
    </row>
    <row r="13" spans="1:15" ht="15" customHeight="1" thickBot="1" x14ac:dyDescent="0.3">
      <c r="A13" s="169" t="s">
        <v>1</v>
      </c>
      <c r="B13" s="170"/>
      <c r="C13" s="170"/>
      <c r="D13" s="170"/>
      <c r="E13" s="170"/>
      <c r="F13" s="170"/>
      <c r="G13" s="170"/>
      <c r="H13" s="170"/>
      <c r="I13" s="174">
        <v>50000000000</v>
      </c>
      <c r="J13" s="175"/>
      <c r="K13" s="175"/>
      <c r="L13" s="175"/>
      <c r="M13" s="175"/>
      <c r="N13" s="176"/>
      <c r="O13" s="5"/>
    </row>
    <row r="14" spans="1:15" ht="11" thickBot="1" x14ac:dyDescent="0.3">
      <c r="A14" s="163" t="s">
        <v>2</v>
      </c>
      <c r="B14" s="164"/>
      <c r="C14" s="164"/>
      <c r="D14" s="164"/>
      <c r="E14" s="164"/>
      <c r="F14" s="164"/>
      <c r="G14" s="164"/>
      <c r="H14" s="164"/>
      <c r="I14" s="165"/>
      <c r="J14" s="165"/>
      <c r="K14" s="165"/>
      <c r="L14" s="165"/>
      <c r="M14" s="165"/>
      <c r="N14" s="166"/>
      <c r="O14" s="5"/>
    </row>
    <row r="15" spans="1:15" ht="12.65" customHeight="1" x14ac:dyDescent="0.25">
      <c r="A15" s="143" t="s">
        <v>4</v>
      </c>
      <c r="B15" s="144"/>
      <c r="C15" s="144"/>
      <c r="D15" s="144"/>
      <c r="E15" s="144"/>
      <c r="F15" s="144"/>
      <c r="G15" s="144"/>
      <c r="H15" s="145"/>
      <c r="I15" s="116" t="s">
        <v>5</v>
      </c>
      <c r="J15" s="117"/>
      <c r="K15" s="116" t="s">
        <v>6</v>
      </c>
      <c r="L15" s="117"/>
      <c r="M15" s="116" t="s">
        <v>36</v>
      </c>
      <c r="N15" s="117"/>
      <c r="O15" s="5"/>
    </row>
    <row r="16" spans="1:15" ht="12.65" customHeight="1" thickBot="1" x14ac:dyDescent="0.3">
      <c r="A16" s="177"/>
      <c r="B16" s="178"/>
      <c r="C16" s="178"/>
      <c r="D16" s="178"/>
      <c r="E16" s="178"/>
      <c r="F16" s="178"/>
      <c r="G16" s="178"/>
      <c r="H16" s="179"/>
      <c r="I16" s="118">
        <f>'COTIZACIÓN PRIMAS DEL PROGRAMA'!F12</f>
        <v>0</v>
      </c>
      <c r="J16" s="119"/>
      <c r="K16" s="118">
        <f>'COTIZACIÓN PRIMAS DEL PROGRAMA'!J12</f>
        <v>0</v>
      </c>
      <c r="L16" s="119"/>
      <c r="M16" s="118">
        <f>'COTIZACIÓN PRIMAS DEL PROGRAMA'!L12</f>
        <v>0</v>
      </c>
      <c r="N16" s="119"/>
      <c r="O16" s="5"/>
    </row>
    <row r="17" spans="1:15" ht="11" thickBot="1" x14ac:dyDescent="0.3">
      <c r="A17" s="126"/>
      <c r="B17" s="126"/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5"/>
    </row>
    <row r="18" spans="1:15" ht="11" thickBot="1" x14ac:dyDescent="0.3">
      <c r="A18" s="127" t="s">
        <v>13</v>
      </c>
      <c r="B18" s="128"/>
      <c r="C18" s="128"/>
      <c r="D18" s="128"/>
      <c r="E18" s="128"/>
      <c r="F18" s="128"/>
      <c r="G18" s="128"/>
      <c r="H18" s="128"/>
      <c r="I18" s="128"/>
      <c r="J18" s="120"/>
      <c r="K18" s="120"/>
      <c r="L18" s="120"/>
      <c r="M18" s="120"/>
      <c r="N18" s="121"/>
      <c r="O18" s="5"/>
    </row>
    <row r="19" spans="1:15" ht="23.4" customHeight="1" thickBot="1" x14ac:dyDescent="0.35">
      <c r="A19" s="134" t="s">
        <v>12</v>
      </c>
      <c r="B19" s="135"/>
      <c r="C19" s="135"/>
      <c r="D19" s="135"/>
      <c r="E19" s="135"/>
      <c r="F19" s="135"/>
      <c r="G19" s="135"/>
      <c r="H19" s="135"/>
      <c r="I19" s="136"/>
      <c r="J19" s="131"/>
      <c r="K19" s="132"/>
      <c r="L19" s="132"/>
      <c r="M19" s="132"/>
      <c r="N19" s="133"/>
      <c r="O19" s="5"/>
    </row>
    <row r="20" spans="1:15" ht="21.65" customHeight="1" thickBot="1" x14ac:dyDescent="0.35">
      <c r="A20" s="137" t="s">
        <v>11</v>
      </c>
      <c r="B20" s="138"/>
      <c r="C20" s="138"/>
      <c r="D20" s="138"/>
      <c r="E20" s="138"/>
      <c r="F20" s="138"/>
      <c r="G20" s="138"/>
      <c r="H20" s="138"/>
      <c r="I20" s="139"/>
      <c r="J20" s="131"/>
      <c r="K20" s="132"/>
      <c r="L20" s="132"/>
      <c r="M20" s="132"/>
      <c r="N20" s="133"/>
      <c r="O20" s="5"/>
    </row>
    <row r="21" spans="1:15" ht="11" thickBot="1" x14ac:dyDescent="0.3">
      <c r="A21" s="126"/>
      <c r="B21" s="126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5"/>
    </row>
    <row r="22" spans="1:15" ht="11" thickBot="1" x14ac:dyDescent="0.3">
      <c r="A22" s="127" t="s">
        <v>26</v>
      </c>
      <c r="B22" s="128"/>
      <c r="C22" s="128"/>
      <c r="D22" s="128"/>
      <c r="E22" s="128"/>
      <c r="F22" s="128"/>
      <c r="G22" s="128"/>
      <c r="H22" s="128"/>
      <c r="I22" s="120" t="s">
        <v>5</v>
      </c>
      <c r="J22" s="120"/>
      <c r="K22" s="120" t="s">
        <v>6</v>
      </c>
      <c r="L22" s="120"/>
      <c r="M22" s="120" t="s">
        <v>36</v>
      </c>
      <c r="N22" s="121"/>
      <c r="O22" s="5"/>
    </row>
    <row r="23" spans="1:15" ht="23.4" customHeight="1" x14ac:dyDescent="0.25">
      <c r="A23" s="140" t="s">
        <v>9</v>
      </c>
      <c r="B23" s="141"/>
      <c r="C23" s="141"/>
      <c r="D23" s="141"/>
      <c r="E23" s="141"/>
      <c r="F23" s="141"/>
      <c r="G23" s="141"/>
      <c r="H23" s="142"/>
      <c r="I23" s="122" t="e">
        <f>(I12-(I12*J19))/I16</f>
        <v>#DIV/0!</v>
      </c>
      <c r="J23" s="123"/>
      <c r="K23" s="122" t="e">
        <f>(I12-(I12*J19))/K16</f>
        <v>#DIV/0!</v>
      </c>
      <c r="L23" s="123"/>
      <c r="M23" s="122" t="e">
        <f>(I12-(I12*J19))/M16</f>
        <v>#DIV/0!</v>
      </c>
      <c r="N23" s="123"/>
      <c r="O23" s="5"/>
    </row>
    <row r="24" spans="1:15" ht="23.4" customHeight="1" thickBot="1" x14ac:dyDescent="0.3">
      <c r="A24" s="143" t="s">
        <v>10</v>
      </c>
      <c r="B24" s="144"/>
      <c r="C24" s="144"/>
      <c r="D24" s="144"/>
      <c r="E24" s="144"/>
      <c r="F24" s="144"/>
      <c r="G24" s="144"/>
      <c r="H24" s="145"/>
      <c r="I24" s="124" t="e">
        <f>(I12-(I12*J20))/I16</f>
        <v>#DIV/0!</v>
      </c>
      <c r="J24" s="125"/>
      <c r="K24" s="124" t="e">
        <f>(I12-(I12*J20))/K16</f>
        <v>#DIV/0!</v>
      </c>
      <c r="L24" s="125"/>
      <c r="M24" s="124" t="e">
        <f>(I12-(I12*J20))/M16</f>
        <v>#DIV/0!</v>
      </c>
      <c r="N24" s="125"/>
      <c r="O24" s="5"/>
    </row>
    <row r="25" spans="1:15" ht="11" thickBot="1" x14ac:dyDescent="0.3">
      <c r="A25" s="146" t="s">
        <v>7</v>
      </c>
      <c r="B25" s="147"/>
      <c r="C25" s="147"/>
      <c r="D25" s="147"/>
      <c r="E25" s="147"/>
      <c r="F25" s="147"/>
      <c r="G25" s="147"/>
      <c r="H25" s="148"/>
      <c r="I25" s="129" t="e">
        <f>AVERAGE(I23:J24)</f>
        <v>#DIV/0!</v>
      </c>
      <c r="J25" s="130"/>
      <c r="K25" s="129" t="e">
        <f>AVERAGE(K23:L24)</f>
        <v>#DIV/0!</v>
      </c>
      <c r="L25" s="130"/>
      <c r="M25" s="129" t="e">
        <f>AVERAGE(M23:N24)</f>
        <v>#DIV/0!</v>
      </c>
      <c r="N25" s="130"/>
      <c r="O25" s="5"/>
    </row>
    <row r="26" spans="1:15" ht="9.9" customHeight="1" x14ac:dyDescent="0.25">
      <c r="A26" s="51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40"/>
      <c r="N26" s="40"/>
      <c r="O26" s="5"/>
    </row>
    <row r="27" spans="1:15" ht="9.9" customHeight="1" x14ac:dyDescent="0.25">
      <c r="A27" s="51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40"/>
      <c r="N27" s="40"/>
      <c r="O27" s="5"/>
    </row>
    <row r="28" spans="1:15" ht="9.9" customHeight="1" x14ac:dyDescent="0.25">
      <c r="A28" s="51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40"/>
      <c r="N28" s="40"/>
      <c r="O28" s="5"/>
    </row>
    <row r="29" spans="1:15" ht="23" customHeight="1" x14ac:dyDescent="0.25">
      <c r="A29" s="51"/>
      <c r="B29" s="52"/>
      <c r="C29" s="208" t="s">
        <v>50</v>
      </c>
      <c r="D29" s="208"/>
      <c r="E29" s="208"/>
      <c r="G29" s="208" t="s">
        <v>50</v>
      </c>
      <c r="H29" s="208"/>
      <c r="I29" s="208"/>
      <c r="K29" s="208" t="s">
        <v>50</v>
      </c>
      <c r="L29" s="210"/>
      <c r="M29" s="211"/>
      <c r="N29" s="40"/>
      <c r="O29" s="5"/>
    </row>
    <row r="30" spans="1:15" ht="9.9" customHeight="1" x14ac:dyDescent="0.25">
      <c r="A30" s="51"/>
      <c r="B30" s="52"/>
      <c r="C30" s="4" t="s">
        <v>51</v>
      </c>
      <c r="G30" s="4" t="s">
        <v>52</v>
      </c>
      <c r="K30" s="4" t="s">
        <v>53</v>
      </c>
      <c r="L30" s="52"/>
      <c r="M30" s="40"/>
      <c r="N30" s="40"/>
      <c r="O30" s="5"/>
    </row>
    <row r="31" spans="1:15" ht="9.9" customHeight="1" x14ac:dyDescent="0.25">
      <c r="A31" s="51"/>
      <c r="B31" s="52"/>
      <c r="C31" s="4"/>
      <c r="G31" s="4"/>
      <c r="K31" s="4"/>
      <c r="L31" s="52"/>
      <c r="M31" s="40"/>
      <c r="N31" s="40"/>
      <c r="O31" s="5"/>
    </row>
    <row r="32" spans="1:15" x14ac:dyDescent="0.25">
      <c r="A32" s="51"/>
      <c r="B32" s="52"/>
      <c r="C32" s="4" t="s">
        <v>49</v>
      </c>
      <c r="G32" s="4" t="s">
        <v>49</v>
      </c>
      <c r="K32" s="4" t="s">
        <v>49</v>
      </c>
      <c r="L32" s="52"/>
      <c r="M32" s="40"/>
      <c r="N32" s="40"/>
      <c r="O32" s="5"/>
    </row>
    <row r="33" spans="1:15" ht="12.65" customHeight="1" thickBot="1" x14ac:dyDescent="0.3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9"/>
    </row>
  </sheetData>
  <sheetProtection algorithmName="SHA-512" hashValue="OwumRNURz7sgzs+49uZtb0619GxnORaoRLumAQaeSgb2V5ThJie9Cy8oK4CMgVy/6b6iSAcNJsSw1YGcCV64QQ==" saltValue="zuVT/oLpO8QeDzfUlKzSRA==" spinCount="100000" sheet="1" selectLockedCells="1"/>
  <mergeCells count="46">
    <mergeCell ref="A3:N3"/>
    <mergeCell ref="A2:N2"/>
    <mergeCell ref="A1:N1"/>
    <mergeCell ref="I16:J16"/>
    <mergeCell ref="K16:L16"/>
    <mergeCell ref="I15:J15"/>
    <mergeCell ref="K15:L15"/>
    <mergeCell ref="A14:N14"/>
    <mergeCell ref="A12:H12"/>
    <mergeCell ref="A13:H13"/>
    <mergeCell ref="I12:N12"/>
    <mergeCell ref="I13:N13"/>
    <mergeCell ref="A15:H16"/>
    <mergeCell ref="A9:L9"/>
    <mergeCell ref="A11:N11"/>
    <mergeCell ref="A10:N10"/>
    <mergeCell ref="A4:N4"/>
    <mergeCell ref="A5:N5"/>
    <mergeCell ref="A6:N6"/>
    <mergeCell ref="A7:N7"/>
    <mergeCell ref="A8:N8"/>
    <mergeCell ref="M25:N25"/>
    <mergeCell ref="J19:N19"/>
    <mergeCell ref="J20:N20"/>
    <mergeCell ref="A18:N18"/>
    <mergeCell ref="A21:N21"/>
    <mergeCell ref="A19:I19"/>
    <mergeCell ref="A20:I20"/>
    <mergeCell ref="K23:L23"/>
    <mergeCell ref="I25:J25"/>
    <mergeCell ref="K25:L25"/>
    <mergeCell ref="A23:H23"/>
    <mergeCell ref="A24:H24"/>
    <mergeCell ref="A25:H25"/>
    <mergeCell ref="I22:J22"/>
    <mergeCell ref="K22:L22"/>
    <mergeCell ref="I23:J23"/>
    <mergeCell ref="M15:N15"/>
    <mergeCell ref="M16:N16"/>
    <mergeCell ref="M22:N22"/>
    <mergeCell ref="M23:N23"/>
    <mergeCell ref="M24:N24"/>
    <mergeCell ref="A17:N17"/>
    <mergeCell ref="I24:J24"/>
    <mergeCell ref="K24:L24"/>
    <mergeCell ref="A22:H22"/>
  </mergeCells>
  <pageMargins left="0.7" right="0.7" top="0.75" bottom="0.75" header="0.3" footer="0.3"/>
  <pageSetup scale="92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F7D26-ECDD-4C6E-8A06-BFEE109AD7FC}">
  <dimension ref="A1:K27"/>
  <sheetViews>
    <sheetView showGridLines="0" view="pageBreakPreview" topLeftCell="A4" zoomScale="80" zoomScaleNormal="100" zoomScaleSheetLayoutView="80" workbookViewId="0">
      <selection activeCell="A4" sqref="A4:H4"/>
    </sheetView>
  </sheetViews>
  <sheetFormatPr baseColWidth="10" defaultColWidth="10.90625" defaultRowHeight="10.5" x14ac:dyDescent="0.25"/>
  <cols>
    <col min="1" max="8" width="15" style="1" customWidth="1"/>
    <col min="9" max="16384" width="10.90625" style="1"/>
  </cols>
  <sheetData>
    <row r="1" spans="1:11" ht="25.25" customHeight="1" x14ac:dyDescent="0.3">
      <c r="A1" s="84" t="s">
        <v>24</v>
      </c>
      <c r="B1" s="85"/>
      <c r="C1" s="85"/>
      <c r="D1" s="85"/>
      <c r="E1" s="85"/>
      <c r="F1" s="85"/>
      <c r="G1" s="85"/>
      <c r="H1" s="86"/>
    </row>
    <row r="2" spans="1:11" ht="33" customHeight="1" x14ac:dyDescent="0.35">
      <c r="A2" s="81" t="s">
        <v>47</v>
      </c>
      <c r="B2" s="82"/>
      <c r="C2" s="82"/>
      <c r="D2" s="82"/>
      <c r="E2" s="82"/>
      <c r="F2" s="82"/>
      <c r="G2" s="82"/>
      <c r="H2" s="83"/>
    </row>
    <row r="3" spans="1:11" ht="32.4" customHeight="1" thickBot="1" x14ac:dyDescent="0.35">
      <c r="A3" s="196" t="s">
        <v>25</v>
      </c>
      <c r="B3" s="197"/>
      <c r="C3" s="197"/>
      <c r="D3" s="197"/>
      <c r="E3" s="197"/>
      <c r="F3" s="197"/>
      <c r="G3" s="197"/>
      <c r="H3" s="198"/>
      <c r="I3" s="62"/>
      <c r="J3" s="62"/>
      <c r="K3" s="62"/>
    </row>
    <row r="4" spans="1:11" x14ac:dyDescent="0.25">
      <c r="A4" s="149"/>
      <c r="B4" s="150"/>
      <c r="C4" s="150"/>
      <c r="D4" s="150"/>
      <c r="E4" s="150"/>
      <c r="F4" s="150"/>
      <c r="G4" s="150"/>
      <c r="H4" s="151"/>
    </row>
    <row r="5" spans="1:11" ht="14" x14ac:dyDescent="0.25">
      <c r="A5" s="93" t="s">
        <v>37</v>
      </c>
      <c r="B5" s="94"/>
      <c r="C5" s="94"/>
      <c r="D5" s="94"/>
      <c r="E5" s="94"/>
      <c r="F5" s="94"/>
      <c r="G5" s="94"/>
      <c r="H5" s="95"/>
    </row>
    <row r="6" spans="1:11" ht="15.9" customHeight="1" x14ac:dyDescent="0.25">
      <c r="A6" s="93" t="s">
        <v>57</v>
      </c>
      <c r="B6" s="94"/>
      <c r="C6" s="94"/>
      <c r="D6" s="94"/>
      <c r="E6" s="94"/>
      <c r="F6" s="94"/>
      <c r="G6" s="94"/>
      <c r="H6" s="95"/>
    </row>
    <row r="7" spans="1:11" ht="14" x14ac:dyDescent="0.3">
      <c r="A7" s="187"/>
      <c r="B7" s="188"/>
      <c r="C7" s="188"/>
      <c r="D7" s="188"/>
      <c r="E7" s="188"/>
      <c r="F7" s="188"/>
      <c r="G7" s="188"/>
      <c r="H7" s="189"/>
    </row>
    <row r="8" spans="1:11" ht="68.25" customHeight="1" thickBot="1" x14ac:dyDescent="0.3">
      <c r="A8" s="193" t="s">
        <v>48</v>
      </c>
      <c r="B8" s="194"/>
      <c r="C8" s="194"/>
      <c r="D8" s="194"/>
      <c r="E8" s="194"/>
      <c r="F8" s="194"/>
      <c r="G8" s="194"/>
      <c r="H8" s="195"/>
    </row>
    <row r="9" spans="1:11" x14ac:dyDescent="0.25">
      <c r="A9" s="37"/>
      <c r="B9" s="2"/>
      <c r="C9" s="2"/>
      <c r="D9" s="2"/>
      <c r="E9" s="2"/>
      <c r="F9" s="2"/>
      <c r="G9" s="2"/>
      <c r="H9" s="3"/>
    </row>
    <row r="10" spans="1:11" ht="11" thickBot="1" x14ac:dyDescent="0.3">
      <c r="A10" s="6"/>
      <c r="B10" s="4"/>
      <c r="C10" s="4"/>
      <c r="D10" s="4"/>
      <c r="E10" s="4"/>
      <c r="F10" s="4"/>
      <c r="G10" s="4"/>
      <c r="H10" s="5"/>
    </row>
    <row r="11" spans="1:11" ht="11" thickBot="1" x14ac:dyDescent="0.3">
      <c r="A11" s="6"/>
      <c r="B11" s="4"/>
      <c r="C11" s="53" t="s">
        <v>40</v>
      </c>
      <c r="D11" s="54" t="s">
        <v>41</v>
      </c>
      <c r="E11" s="54" t="s">
        <v>6</v>
      </c>
      <c r="F11" s="54" t="s">
        <v>42</v>
      </c>
      <c r="G11" s="4"/>
      <c r="H11" s="5"/>
    </row>
    <row r="12" spans="1:11" ht="13.5" thickBot="1" x14ac:dyDescent="0.35">
      <c r="A12" s="6"/>
      <c r="B12" s="4"/>
      <c r="C12" s="55" t="s">
        <v>43</v>
      </c>
      <c r="D12" s="59">
        <v>3000</v>
      </c>
      <c r="E12" s="59">
        <v>3000</v>
      </c>
      <c r="F12" s="59">
        <v>3000</v>
      </c>
      <c r="G12" s="4"/>
      <c r="H12" s="5"/>
    </row>
    <row r="13" spans="1:11" ht="10.5" customHeight="1" x14ac:dyDescent="0.25">
      <c r="A13" s="6"/>
      <c r="B13" s="4"/>
      <c r="C13" s="56" t="s">
        <v>44</v>
      </c>
      <c r="D13" s="199">
        <v>1000</v>
      </c>
      <c r="E13" s="200"/>
      <c r="F13" s="201"/>
      <c r="G13" s="4"/>
      <c r="H13" s="5"/>
    </row>
    <row r="14" spans="1:11" ht="10.5" customHeight="1" x14ac:dyDescent="0.25">
      <c r="A14" s="6"/>
      <c r="B14" s="4"/>
      <c r="C14" s="57" t="s">
        <v>45</v>
      </c>
      <c r="D14" s="202"/>
      <c r="E14" s="203"/>
      <c r="F14" s="204"/>
      <c r="G14" s="4"/>
      <c r="H14" s="5"/>
    </row>
    <row r="15" spans="1:11" ht="10.5" customHeight="1" x14ac:dyDescent="0.25">
      <c r="A15" s="6"/>
      <c r="B15" s="4"/>
      <c r="C15" s="57" t="s">
        <v>46</v>
      </c>
      <c r="D15" s="202"/>
      <c r="E15" s="203"/>
      <c r="F15" s="204"/>
      <c r="G15" s="4"/>
      <c r="H15" s="5"/>
    </row>
    <row r="16" spans="1:11" ht="10.5" customHeight="1" x14ac:dyDescent="0.25">
      <c r="A16" s="6"/>
      <c r="B16" s="4"/>
      <c r="C16" s="57" t="s">
        <v>29</v>
      </c>
      <c r="D16" s="202"/>
      <c r="E16" s="203"/>
      <c r="F16" s="204"/>
      <c r="G16" s="4"/>
      <c r="H16" s="5"/>
    </row>
    <row r="17" spans="1:8" ht="10.5" customHeight="1" x14ac:dyDescent="0.25">
      <c r="A17" s="6"/>
      <c r="B17" s="4"/>
      <c r="C17" s="57" t="s">
        <v>27</v>
      </c>
      <c r="D17" s="202"/>
      <c r="E17" s="203"/>
      <c r="F17" s="204"/>
      <c r="G17" s="4"/>
      <c r="H17" s="5"/>
    </row>
    <row r="18" spans="1:8" ht="11.15" customHeight="1" thickBot="1" x14ac:dyDescent="0.3">
      <c r="A18" s="6"/>
      <c r="B18" s="4"/>
      <c r="C18" s="58" t="s">
        <v>28</v>
      </c>
      <c r="D18" s="205"/>
      <c r="E18" s="206"/>
      <c r="F18" s="207"/>
      <c r="G18" s="4"/>
      <c r="H18" s="5"/>
    </row>
    <row r="19" spans="1:8" ht="11" thickBot="1" x14ac:dyDescent="0.3">
      <c r="A19" s="6"/>
      <c r="B19" s="4"/>
      <c r="C19" s="4"/>
      <c r="D19" s="4"/>
      <c r="E19" s="4"/>
      <c r="F19" s="4"/>
      <c r="G19" s="4"/>
      <c r="H19" s="5"/>
    </row>
    <row r="20" spans="1:8" ht="13.5" thickBot="1" x14ac:dyDescent="0.35">
      <c r="A20" s="6"/>
      <c r="B20" s="4"/>
      <c r="C20" s="60" t="s">
        <v>30</v>
      </c>
      <c r="D20" s="190">
        <v>10000</v>
      </c>
      <c r="E20" s="191"/>
      <c r="F20" s="192"/>
      <c r="G20" s="4"/>
      <c r="H20" s="5"/>
    </row>
    <row r="21" spans="1:8" ht="11" thickBot="1" x14ac:dyDescent="0.3">
      <c r="A21" s="7"/>
      <c r="B21" s="8"/>
      <c r="C21" s="8"/>
      <c r="D21" s="8"/>
      <c r="E21" s="8"/>
      <c r="F21" s="8"/>
      <c r="G21" s="8"/>
      <c r="H21" s="9"/>
    </row>
    <row r="22" spans="1:8" x14ac:dyDescent="0.25">
      <c r="A22" s="4"/>
      <c r="B22" s="4"/>
    </row>
    <row r="23" spans="1:8" x14ac:dyDescent="0.25">
      <c r="A23" s="4"/>
      <c r="B23" s="4"/>
    </row>
    <row r="24" spans="1:8" x14ac:dyDescent="0.25">
      <c r="A24" s="4"/>
      <c r="B24" s="4"/>
    </row>
    <row r="25" spans="1:8" x14ac:dyDescent="0.25">
      <c r="A25" s="4"/>
      <c r="B25" s="4"/>
    </row>
    <row r="26" spans="1:8" x14ac:dyDescent="0.25">
      <c r="A26" s="4"/>
      <c r="B26" s="4"/>
      <c r="C26" s="4"/>
      <c r="D26" s="4"/>
      <c r="E26" s="4"/>
      <c r="F26" s="4"/>
    </row>
    <row r="27" spans="1:8" x14ac:dyDescent="0.25">
      <c r="A27" s="4"/>
      <c r="B27" s="4"/>
      <c r="C27" s="4"/>
      <c r="D27" s="4"/>
      <c r="E27" s="4"/>
      <c r="F27" s="4"/>
    </row>
  </sheetData>
  <sheetProtection algorithmName="SHA-512" hashValue="bDdh4IQbvZXcTpJ9ii5CCslkb5KyQ3uINXunHnw59Dtbz2+T/XurJZ1xaDbRyKysGQfStJ79iCASrwGmpZgdhw==" saltValue="zjil51+X5+8PHEewGiHP1A==" spinCount="100000" sheet="1" selectLockedCells="1"/>
  <mergeCells count="10">
    <mergeCell ref="A1:H1"/>
    <mergeCell ref="A6:H6"/>
    <mergeCell ref="A4:H4"/>
    <mergeCell ref="A5:H5"/>
    <mergeCell ref="A2:H2"/>
    <mergeCell ref="A3:H3"/>
    <mergeCell ref="A7:H7"/>
    <mergeCell ref="D20:F20"/>
    <mergeCell ref="A8:H8"/>
    <mergeCell ref="D13:F18"/>
  </mergeCells>
  <pageMargins left="0.7" right="0.7" top="0.75" bottom="0.75" header="0.3" footer="0.3"/>
  <pageSetup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COTIZACIÓN PRIMAS DEL PROGRAMA</vt:lpstr>
      <vt:lpstr>RCS PÓLIZA TRDM</vt:lpstr>
      <vt:lpstr>PUNTAJE ECONÓMICO</vt:lpstr>
      <vt:lpstr>'PUNTAJE ECONÓMICO'!Área_de_impresión</vt:lpstr>
      <vt:lpstr>'RCS PÓLIZA TRDM'!Área_de_impresión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2018-10-16T17:04:02Z</dcterms:modified>
</cp:coreProperties>
</file>