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E SAS\2019\Concurso Directo\Concurso Directo 1 de 2019 Aseo y Cafeteria\"/>
    </mc:Choice>
  </mc:AlternateContent>
  <xr:revisionPtr revIDLastSave="0" documentId="13_ncr:1_{73D7CB29-E406-4B57-B064-D967490491D2}" xr6:coauthVersionLast="36" xr6:coauthVersionMax="36" xr10:uidLastSave="{00000000-0000-0000-0000-000000000000}"/>
  <bookViews>
    <workbookView xWindow="0" yWindow="0" windowWidth="28800" windowHeight="10728" xr2:uid="{00000000-000D-0000-FFFF-FFFF00000000}"/>
  </bookViews>
  <sheets>
    <sheet name="FORMATONo 1 COSTO TODO INCLUIDO" sheetId="4" r:id="rId1"/>
  </sheets>
  <definedNames>
    <definedName name="_xlnm.Print_Area" localSheetId="0">'FORMATONo 1 COSTO TODO INCLUIDO'!#REF!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4" l="1"/>
  <c r="G7" i="4"/>
  <c r="G14" i="4"/>
  <c r="G13" i="4"/>
  <c r="G12" i="4"/>
  <c r="G10" i="4"/>
  <c r="G9" i="4"/>
  <c r="G8" i="4"/>
  <c r="G6" i="4"/>
  <c r="G5" i="4"/>
  <c r="G15" i="4" l="1"/>
  <c r="G16" i="4" s="1"/>
  <c r="G17" i="4" s="1"/>
  <c r="G18" i="4" l="1"/>
</calcChain>
</file>

<file path=xl/sharedStrings.xml><?xml version="1.0" encoding="utf-8"?>
<sst xmlns="http://schemas.openxmlformats.org/spreadsheetml/2006/main" count="46" uniqueCount="34">
  <si>
    <t>PERSONAL REQUERIDO</t>
  </si>
  <si>
    <t>CANTIDAD</t>
  </si>
  <si>
    <t>AIU</t>
  </si>
  <si>
    <t>ITEM</t>
  </si>
  <si>
    <t>HORARIO</t>
  </si>
  <si>
    <t>De lunes a viernes 48 horas semanales</t>
  </si>
  <si>
    <t xml:space="preserve">COSTO UNITARIO </t>
  </si>
  <si>
    <t>VALOR MENSUAL</t>
  </si>
  <si>
    <t>OBSERVACIONES</t>
  </si>
  <si>
    <t>SUBTOTAL</t>
  </si>
  <si>
    <t>IVA  AIU</t>
  </si>
  <si>
    <t xml:space="preserve"> COSTO PERSONAL   TODO INCLUIDO (personal, insumos y maquinaria)</t>
  </si>
  <si>
    <r>
      <t xml:space="preserve">La tarifa debe incluir salario básico de </t>
    </r>
    <r>
      <rPr>
        <b/>
        <sz val="11"/>
        <color indexed="8"/>
        <rFont val="Calibri"/>
        <family val="2"/>
      </rPr>
      <t>$ 1.026.060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 de ingreso, dotación e insumos</t>
    </r>
  </si>
  <si>
    <r>
      <t xml:space="preserve">Operaria de Aseo de lunes a viernes Sede Principal </t>
    </r>
    <r>
      <rPr>
        <b/>
        <sz val="11"/>
        <color indexed="8"/>
        <rFont val="Calibri"/>
        <family val="2"/>
      </rPr>
      <t>Bogotá Calle 93B No. 13-47</t>
    </r>
  </si>
  <si>
    <r>
      <t xml:space="preserve">Operaria de Cafetería de lunes a viernes Sede Principal </t>
    </r>
    <r>
      <rPr>
        <b/>
        <sz val="11"/>
        <color indexed="8"/>
        <rFont val="Calibri"/>
        <family val="2"/>
      </rPr>
      <t>Bogotá Calle 93B No. 13 -47</t>
    </r>
  </si>
  <si>
    <r>
      <t xml:space="preserve">Operaria de Aseo y cafeteria de lunes a viernes  </t>
    </r>
    <r>
      <rPr>
        <b/>
        <sz val="11"/>
        <color indexed="8"/>
        <rFont val="Calibri"/>
        <family val="2"/>
      </rPr>
      <t>Bogotá</t>
    </r>
    <r>
      <rPr>
        <sz val="11"/>
        <color theme="1"/>
        <rFont val="Calibri"/>
        <family val="2"/>
        <scheme val="minor"/>
      </rPr>
      <t xml:space="preserve">:  Bodega Archivo Gestión Documental </t>
    </r>
    <r>
      <rPr>
        <b/>
        <sz val="11"/>
        <color theme="1"/>
        <rFont val="Calibri"/>
        <family val="2"/>
        <scheme val="minor"/>
      </rPr>
      <t>Cra 36 No. 15 -35</t>
    </r>
  </si>
  <si>
    <r>
      <t xml:space="preserve">Operaria de Aseo y cafeteria de lunes a viernes Regional </t>
    </r>
    <r>
      <rPr>
        <b/>
        <sz val="11"/>
        <color indexed="8"/>
        <rFont val="Calibri"/>
        <family val="2"/>
      </rPr>
      <t>Cali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Kra 3ra No. 12-40 piso 12 </t>
    </r>
  </si>
  <si>
    <r>
      <t xml:space="preserve">Operaria de Aseo y cafeteria de lunes a viernes Regional </t>
    </r>
    <r>
      <rPr>
        <b/>
        <sz val="11"/>
        <color indexed="8"/>
        <rFont val="Calibri"/>
        <family val="2"/>
      </rPr>
      <t>Barranquilla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Kra. 54 No. 72-80 local 1920 </t>
    </r>
  </si>
  <si>
    <r>
      <t xml:space="preserve">Operaria de Aseo y cafeteria de lunes a viernes Regional </t>
    </r>
    <r>
      <rPr>
        <b/>
        <sz val="11"/>
        <color indexed="8"/>
        <rFont val="Calibri"/>
        <family val="2"/>
      </rPr>
      <t>Medellin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Kra 43A No. 14-27 Ofi. 901</t>
    </r>
  </si>
  <si>
    <r>
      <t xml:space="preserve">Tecnico Mantenimiento  de lunes a viernes Sede Principal </t>
    </r>
    <r>
      <rPr>
        <b/>
        <sz val="11"/>
        <color indexed="8"/>
        <rFont val="Calibri"/>
        <family val="2"/>
      </rPr>
      <t>Bogotá Calle 93B No. 13-47</t>
    </r>
  </si>
  <si>
    <r>
      <t xml:space="preserve">Auxiliar de Mantenimiento todero de lunes a viernes Sede Principal </t>
    </r>
    <r>
      <rPr>
        <b/>
        <sz val="11"/>
        <color indexed="8"/>
        <rFont val="Calibri"/>
        <family val="2"/>
      </rPr>
      <t>Bogotá</t>
    </r>
    <r>
      <rPr>
        <b/>
        <sz val="11"/>
        <color theme="1"/>
        <rFont val="Calibri"/>
        <family val="2"/>
        <scheme val="minor"/>
      </rPr>
      <t xml:space="preserve"> Calle 93B No. 13-47 </t>
    </r>
  </si>
  <si>
    <r>
      <t xml:space="preserve">Supervisora de lunes a viernes Sede Principal </t>
    </r>
    <r>
      <rPr>
        <b/>
        <sz val="11"/>
        <color indexed="8"/>
        <rFont val="Calibri"/>
        <family val="2"/>
      </rPr>
      <t>Bogotá</t>
    </r>
    <r>
      <rPr>
        <b/>
        <sz val="11"/>
        <color theme="1"/>
        <rFont val="Calibri"/>
        <family val="2"/>
        <scheme val="minor"/>
      </rPr>
      <t xml:space="preserve"> Calle 93B No. 13-47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</si>
  <si>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Operaria de Aseo y cafeteria de lunes a viernes Regional Centro Oriente. </t>
    </r>
    <r>
      <rPr>
        <b/>
        <sz val="11"/>
        <color indexed="8"/>
        <rFont val="Calibri"/>
        <family val="2"/>
      </rPr>
      <t xml:space="preserve">Bogotá </t>
    </r>
    <r>
      <rPr>
        <b/>
        <sz val="11"/>
        <color theme="1"/>
        <rFont val="Calibri"/>
        <family val="2"/>
        <scheme val="minor"/>
      </rPr>
      <t>Calle 96 No. 13-11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Piso 3</t>
    </r>
  </si>
  <si>
    <r>
      <t>La tarifa debe incluir salario básico de</t>
    </r>
    <r>
      <rPr>
        <b/>
        <sz val="11"/>
        <color indexed="8"/>
        <rFont val="Calibri"/>
        <family val="2"/>
      </rPr>
      <t xml:space="preserve"> $ 1.026.060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examenes medicos ocupacionales, dotación e insumos</t>
    </r>
  </si>
  <si>
    <r>
      <t xml:space="preserve">La tarifa debe incluir salario básico de </t>
    </r>
    <r>
      <rPr>
        <b/>
        <sz val="11"/>
        <color indexed="8"/>
        <rFont val="Calibri"/>
        <family val="2"/>
      </rPr>
      <t xml:space="preserve">$ 1.026.060 </t>
    </r>
    <r>
      <rPr>
        <sz val="11"/>
        <color theme="1"/>
        <rFont val="Calibri"/>
        <family val="2"/>
        <scheme val="minor"/>
      </rPr>
      <t>mensuales, auxilio de transporte, prestaciones sociales, seguridad social, examenes medicos ocupacionales, dotación e insumos</t>
    </r>
  </si>
  <si>
    <r>
      <t xml:space="preserve">La tarifa debe incluir salario básico de </t>
    </r>
    <r>
      <rPr>
        <b/>
        <sz val="11"/>
        <color indexed="8"/>
        <rFont val="Calibri"/>
        <family val="2"/>
      </rPr>
      <t>$ 1.026.060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examenes medicos ocupacionales, dotación e insumos</t>
    </r>
  </si>
  <si>
    <r>
      <t>La tarifa debe incluir salario básico de</t>
    </r>
    <r>
      <rPr>
        <b/>
        <sz val="11"/>
        <color indexed="8"/>
        <rFont val="Calibri"/>
        <family val="2"/>
      </rPr>
      <t xml:space="preserve"> $ 2.307.800 </t>
    </r>
    <r>
      <rPr>
        <sz val="11"/>
        <color theme="1"/>
        <rFont val="Calibri"/>
        <family val="2"/>
        <scheme val="minor"/>
      </rPr>
      <t xml:space="preserve">mensuales, prestaciones sociales, seguridad social, examenes medicos ocupacionales y dotación </t>
    </r>
  </si>
  <si>
    <r>
      <t xml:space="preserve">La tarifa debe incluir salario básico de </t>
    </r>
    <r>
      <rPr>
        <b/>
        <sz val="11"/>
        <color indexed="8"/>
        <rFont val="Calibri"/>
        <family val="2"/>
      </rPr>
      <t xml:space="preserve">$ 1.363.700 </t>
    </r>
    <r>
      <rPr>
        <sz val="11"/>
        <color theme="1"/>
        <rFont val="Calibri"/>
        <family val="2"/>
        <scheme val="minor"/>
      </rPr>
      <t xml:space="preserve">mensuales, auxilio de transporte, prestaciones sociales, seguridad social, examenes medicos ocupacionales y dotación </t>
    </r>
  </si>
  <si>
    <r>
      <t xml:space="preserve">La tarifa debe incluir salario básico de </t>
    </r>
    <r>
      <rPr>
        <b/>
        <sz val="11"/>
        <color indexed="8"/>
        <rFont val="Calibri"/>
        <family val="2"/>
      </rPr>
      <t>$ 1.153.900</t>
    </r>
    <r>
      <rPr>
        <sz val="11"/>
        <color theme="1"/>
        <rFont val="Calibri"/>
        <family val="2"/>
        <scheme val="minor"/>
      </rPr>
      <t xml:space="preserve"> mensuales, auxilio de transporte, prestaciones sociales, seguridad social, examenes medicos ocupacionales y dotación </t>
    </r>
  </si>
  <si>
    <t>Nombre de Representante Legal</t>
  </si>
  <si>
    <t>C.C. No. _______________________ de ____________</t>
  </si>
  <si>
    <t>Firma y Nombre de quien firma</t>
  </si>
  <si>
    <t xml:space="preserve">TOTAL MENSUAL </t>
  </si>
  <si>
    <t>FORMATO No. 2 OFERTA ECONOMICA -  DILIGENCIAR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</si>
</sst>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\ * #,##0.00_);_(&quot;$&quot;\ * \(#,##0.00\);_(&quot;$&quot;\ * &quot;-&quot;??_);_(@_)"/>
    <numFmt numFmtId="164" formatCode="_(&quot;$&quot;\ * #,##0_);_(&quot;$&quot;\ * \(#,##0\);_(&quot;$&quot;\ 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b/>
      <sz val="9"/>
      <color theme="1"/>
      <name val="Arial"/>
      <family val="2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3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4" xfId="0" applyBorder="1"/>
    <xf numFmtId="0" fontId="0" fillId="0" borderId="3" xfId="0" applyBorder="1"/>
    <xf numFmtId="0" fontId="0" fillId="0" borderId="5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Fill="1" applyBorder="1" applyAlignment="1">
      <alignment wrapText="1"/>
    </xf>
    <xf numFmtId="0" fontId="2" fillId="0" borderId="1" xfId="0" applyFont="1" applyBorder="1"/>
    <xf numFmtId="164" fontId="0" fillId="0" borderId="5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0" fillId="0" borderId="1" xfId="0" applyBorder="1" applyAlignment="1">
      <alignment horizontal="justify" vertical="justify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justify" vertical="justify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6"/>
  <sheetViews>
    <sheetView tabSelected="1" zoomScaleNormal="100" workbookViewId="0">
      <selection activeCell="A3" sqref="A3:G3"/>
    </sheetView>
  </sheetViews>
  <sheetFormatPr baseColWidth="10" defaultRowHeight="14.4" x14ac:dyDescent="0.3"/>
  <cols>
    <col min="1" max="1" width="5.44140625" bestFit="1" customWidth="1"/>
    <col min="2" max="2" width="19.88671875" customWidth="1"/>
    <col min="3" max="3" width="14.109375" customWidth="1"/>
    <col min="4" max="4" width="35.5546875" customWidth="1"/>
    <col min="5" max="5" width="14.44140625" customWidth="1"/>
    <col min="6" max="6" width="17.33203125" customWidth="1"/>
    <col min="7" max="7" width="16.33203125" customWidth="1"/>
  </cols>
  <sheetData>
    <row r="1" spans="1:7" ht="15" thickBot="1" x14ac:dyDescent="0.35">
      <c r="A1" s="29"/>
      <c r="B1" s="29"/>
      <c r="C1" s="29"/>
      <c r="D1" s="29"/>
      <c r="E1" s="29"/>
      <c r="F1" s="29"/>
      <c r="G1" s="29"/>
    </row>
    <row r="2" spans="1:7" ht="15" thickBot="1" x14ac:dyDescent="0.35">
      <c r="A2" s="23" t="s">
        <v>33</v>
      </c>
      <c r="B2" s="24"/>
      <c r="C2" s="24"/>
      <c r="D2" s="24"/>
      <c r="E2" s="24"/>
      <c r="F2" s="24"/>
      <c r="G2" s="25"/>
    </row>
    <row r="3" spans="1:7" ht="21.75" customHeight="1" thickBot="1" x14ac:dyDescent="0.35">
      <c r="A3" s="26" t="s">
        <v>11</v>
      </c>
      <c r="B3" s="27"/>
      <c r="C3" s="27"/>
      <c r="D3" s="27"/>
      <c r="E3" s="27"/>
      <c r="F3" s="27"/>
      <c r="G3" s="28"/>
    </row>
    <row r="4" spans="1:7" ht="28.5" customHeight="1" thickBot="1" x14ac:dyDescent="0.35">
      <c r="A4" s="16" t="s">
        <v>3</v>
      </c>
      <c r="B4" s="17" t="s">
        <v>0</v>
      </c>
      <c r="C4" s="18" t="s">
        <v>4</v>
      </c>
      <c r="D4" s="17" t="s">
        <v>8</v>
      </c>
      <c r="E4" s="19" t="s">
        <v>1</v>
      </c>
      <c r="F4" s="20" t="s">
        <v>6</v>
      </c>
      <c r="G4" s="21" t="s">
        <v>7</v>
      </c>
    </row>
    <row r="5" spans="1:7" ht="90" customHeight="1" x14ac:dyDescent="0.3">
      <c r="A5" s="12">
        <v>1</v>
      </c>
      <c r="B5" s="13" t="s">
        <v>13</v>
      </c>
      <c r="C5" s="14" t="s">
        <v>5</v>
      </c>
      <c r="D5" s="15" t="s">
        <v>23</v>
      </c>
      <c r="E5" s="12">
        <v>6</v>
      </c>
      <c r="F5" s="9">
        <v>0</v>
      </c>
      <c r="G5" s="9">
        <f>+F5*E5</f>
        <v>0</v>
      </c>
    </row>
    <row r="6" spans="1:7" ht="72" x14ac:dyDescent="0.3">
      <c r="A6" s="1">
        <v>2</v>
      </c>
      <c r="B6" s="5" t="s">
        <v>14</v>
      </c>
      <c r="C6" s="6" t="s">
        <v>5</v>
      </c>
      <c r="D6" s="11" t="s">
        <v>24</v>
      </c>
      <c r="E6" s="1">
        <v>5</v>
      </c>
      <c r="F6" s="10">
        <v>0</v>
      </c>
      <c r="G6" s="10">
        <f>+F6*E6</f>
        <v>0</v>
      </c>
    </row>
    <row r="7" spans="1:7" ht="86.4" x14ac:dyDescent="0.3">
      <c r="A7" s="1">
        <v>3</v>
      </c>
      <c r="B7" s="5" t="s">
        <v>15</v>
      </c>
      <c r="C7" s="6" t="s">
        <v>5</v>
      </c>
      <c r="D7" s="11" t="s">
        <v>25</v>
      </c>
      <c r="E7" s="1">
        <v>2</v>
      </c>
      <c r="F7" s="10">
        <v>0</v>
      </c>
      <c r="G7" s="10">
        <f>+F7*E7</f>
        <v>0</v>
      </c>
    </row>
    <row r="8" spans="1:7" ht="72" x14ac:dyDescent="0.3">
      <c r="A8" s="1">
        <v>4</v>
      </c>
      <c r="B8" s="5" t="s">
        <v>19</v>
      </c>
      <c r="C8" s="6" t="s">
        <v>5</v>
      </c>
      <c r="D8" s="11" t="s">
        <v>26</v>
      </c>
      <c r="E8" s="1">
        <v>1</v>
      </c>
      <c r="F8" s="10">
        <v>0</v>
      </c>
      <c r="G8" s="10">
        <f>+E8*F8</f>
        <v>0</v>
      </c>
    </row>
    <row r="9" spans="1:7" ht="108.75" customHeight="1" x14ac:dyDescent="0.3">
      <c r="A9" s="1">
        <v>5</v>
      </c>
      <c r="B9" s="5" t="s">
        <v>20</v>
      </c>
      <c r="C9" s="6" t="s">
        <v>5</v>
      </c>
      <c r="D9" s="11" t="s">
        <v>27</v>
      </c>
      <c r="E9" s="1">
        <v>1</v>
      </c>
      <c r="F9" s="10">
        <v>0</v>
      </c>
      <c r="G9" s="10">
        <f t="shared" ref="G9:G14" si="0">+F9*E9</f>
        <v>0</v>
      </c>
    </row>
    <row r="10" spans="1:7" ht="72" x14ac:dyDescent="0.3">
      <c r="A10" s="1">
        <v>6</v>
      </c>
      <c r="B10" s="5" t="s">
        <v>21</v>
      </c>
      <c r="C10" s="6" t="s">
        <v>5</v>
      </c>
      <c r="D10" s="11" t="s">
        <v>28</v>
      </c>
      <c r="E10" s="1">
        <v>1</v>
      </c>
      <c r="F10" s="10">
        <v>0</v>
      </c>
      <c r="G10" s="10">
        <f t="shared" si="0"/>
        <v>0</v>
      </c>
    </row>
    <row r="11" spans="1:7" ht="86.4" x14ac:dyDescent="0.3">
      <c r="A11" s="1">
        <v>7</v>
      </c>
      <c r="B11" s="5" t="s">
        <v>22</v>
      </c>
      <c r="C11" s="6" t="s">
        <v>5</v>
      </c>
      <c r="D11" s="11" t="s">
        <v>24</v>
      </c>
      <c r="E11" s="1">
        <v>2</v>
      </c>
      <c r="F11" s="10">
        <v>0</v>
      </c>
      <c r="G11" s="10">
        <f t="shared" si="0"/>
        <v>0</v>
      </c>
    </row>
    <row r="12" spans="1:7" ht="72" x14ac:dyDescent="0.3">
      <c r="A12" s="1">
        <v>8</v>
      </c>
      <c r="B12" s="5" t="s">
        <v>16</v>
      </c>
      <c r="C12" s="6" t="s">
        <v>5</v>
      </c>
      <c r="D12" s="11" t="s">
        <v>24</v>
      </c>
      <c r="E12" s="1">
        <v>2</v>
      </c>
      <c r="F12" s="10">
        <v>0</v>
      </c>
      <c r="G12" s="10">
        <f t="shared" si="0"/>
        <v>0</v>
      </c>
    </row>
    <row r="13" spans="1:7" ht="121.5" customHeight="1" x14ac:dyDescent="0.3">
      <c r="A13" s="1">
        <v>9</v>
      </c>
      <c r="B13" s="5" t="s">
        <v>18</v>
      </c>
      <c r="C13" s="6" t="s">
        <v>5</v>
      </c>
      <c r="D13" s="11" t="s">
        <v>25</v>
      </c>
      <c r="E13" s="1">
        <v>1</v>
      </c>
      <c r="F13" s="10">
        <v>0</v>
      </c>
      <c r="G13" s="10">
        <f t="shared" si="0"/>
        <v>0</v>
      </c>
    </row>
    <row r="14" spans="1:7" ht="106.5" customHeight="1" x14ac:dyDescent="0.3">
      <c r="A14" s="1">
        <v>10</v>
      </c>
      <c r="B14" s="5" t="s">
        <v>17</v>
      </c>
      <c r="C14" s="6" t="s">
        <v>5</v>
      </c>
      <c r="D14" s="11" t="s">
        <v>12</v>
      </c>
      <c r="E14" s="1">
        <v>1</v>
      </c>
      <c r="F14" s="10">
        <v>0</v>
      </c>
      <c r="G14" s="10">
        <f t="shared" si="0"/>
        <v>0</v>
      </c>
    </row>
    <row r="15" spans="1:7" x14ac:dyDescent="0.3">
      <c r="A15" s="2"/>
      <c r="B15" s="7" t="s">
        <v>9</v>
      </c>
      <c r="C15" s="8"/>
      <c r="D15" s="8"/>
      <c r="E15" s="8"/>
      <c r="F15" s="10"/>
      <c r="G15" s="10">
        <f>SUM(G5:G14)</f>
        <v>0</v>
      </c>
    </row>
    <row r="16" spans="1:7" x14ac:dyDescent="0.3">
      <c r="A16" s="3"/>
      <c r="B16" s="7" t="s">
        <v>2</v>
      </c>
      <c r="C16" s="8"/>
      <c r="D16" s="8"/>
      <c r="E16" s="8"/>
      <c r="F16" s="10"/>
      <c r="G16" s="10">
        <f>+G15*10%</f>
        <v>0</v>
      </c>
    </row>
    <row r="17" spans="1:7" x14ac:dyDescent="0.3">
      <c r="A17" s="3"/>
      <c r="B17" s="7" t="s">
        <v>10</v>
      </c>
      <c r="C17" s="8"/>
      <c r="D17" s="8"/>
      <c r="E17" s="8"/>
      <c r="F17" s="10"/>
      <c r="G17" s="10">
        <f>+G16*19%</f>
        <v>0</v>
      </c>
    </row>
    <row r="18" spans="1:7" x14ac:dyDescent="0.3">
      <c r="A18" s="4"/>
      <c r="B18" s="7" t="s">
        <v>32</v>
      </c>
      <c r="C18" s="8"/>
      <c r="D18" s="8"/>
      <c r="E18" s="8"/>
      <c r="F18" s="10"/>
      <c r="G18" s="10">
        <f>SUM(G15:G17)</f>
        <v>0</v>
      </c>
    </row>
    <row r="19" spans="1:7" ht="12.75" customHeight="1" x14ac:dyDescent="0.3"/>
    <row r="21" spans="1:7" x14ac:dyDescent="0.3">
      <c r="B21" s="22"/>
    </row>
    <row r="22" spans="1:7" x14ac:dyDescent="0.3">
      <c r="B22" s="22" t="s">
        <v>29</v>
      </c>
    </row>
    <row r="23" spans="1:7" x14ac:dyDescent="0.3">
      <c r="B23" s="22"/>
    </row>
    <row r="24" spans="1:7" x14ac:dyDescent="0.3">
      <c r="B24" s="22" t="s">
        <v>30</v>
      </c>
    </row>
    <row r="25" spans="1:7" x14ac:dyDescent="0.3">
      <c r="B25" s="22"/>
    </row>
    <row r="26" spans="1:7" x14ac:dyDescent="0.3">
      <c r="B26" s="22" t="s">
        <v>31</v>
      </c>
    </row>
  </sheetData>
  <mergeCells count="3">
    <mergeCell ref="A2:G2"/>
    <mergeCell ref="A3:G3"/>
    <mergeCell ref="A1:G1"/>
  </mergeCells>
  <printOptions horizontalCentered="1" verticalCentered="1"/>
  <pageMargins left="0.51181102362204722" right="0.51181102362204722" top="0.55118110236220474" bottom="0.35433070866141736" header="0.31496062992125984" footer="0.31496062992125984"/>
  <pageSetup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FORMATONo 1 COSTO TODO INCLUIDO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Milena Martinez</dc:creator>
  <cp:lastModifiedBy>Claudia Consuelo Cardozo Amaya</cp:lastModifiedBy>
  <cp:lastPrinted>2019-03-04T17:23:25Z</cp:lastPrinted>
  <dcterms:created xsi:type="dcterms:W3CDTF">2014-12-03T19:26:10Z</dcterms:created>
  <dcterms:modified xsi:type="dcterms:W3CDTF">2019-03-19T21:20:22Z</dcterms:modified>
</cp:coreProperties>
</file>