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mc:AlternateContent xmlns:mc="http://schemas.openxmlformats.org/markup-compatibility/2006">
    <mc:Choice Requires="x15">
      <x15ac:absPath xmlns:x15ac="http://schemas.microsoft.com/office/spreadsheetml/2010/11/ac" url="\\fileserver\publica\7 - Coordinación Técnica\AREA TECNICA\FUNCIONARIOS\CCASTIBLANCO\7. Contratos\6. ROM 2022\Estudios previos 2022\"/>
    </mc:Choice>
  </mc:AlternateContent>
  <xr:revisionPtr revIDLastSave="0" documentId="13_ncr:1_{0342CECB-AF64-41CD-8EAA-09364C8E04B3}" xr6:coauthVersionLast="47" xr6:coauthVersionMax="47" xr10:uidLastSave="{00000000-0000-0000-0000-000000000000}"/>
  <bookViews>
    <workbookView xWindow="-120" yWindow="-120" windowWidth="20730" windowHeight="11160" xr2:uid="{00000000-000D-0000-FFFF-FFFF00000000}"/>
  </bookViews>
  <sheets>
    <sheet name="Presupuesto contrato ROM" sheetId="2" r:id="rId1"/>
    <sheet name="Modelo APU" sheetId="3" r:id="rId2"/>
  </sheets>
  <externalReferences>
    <externalReference r:id="rId3"/>
    <externalReference r:id="rId4"/>
  </externalReferences>
  <definedNames>
    <definedName name="_xlnm._FilterDatabase" localSheetId="0" hidden="1">'Presupuesto contrato ROM'!$B$11:$AD$253</definedName>
    <definedName name="anscount" hidden="1">1</definedName>
    <definedName name="_xlnm.Print_Area" localSheetId="0">'Presupuesto contrato ROM'!$C$2:$F$256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H38" i="3" l="1"/>
  <c r="H31" i="3"/>
  <c r="G41" i="3" s="1"/>
  <c r="H10" i="3" s="1"/>
  <c r="H24" i="3"/>
  <c r="H17" i="3"/>
  <c r="G10" i="3"/>
  <c r="C10" i="3"/>
  <c r="B10" i="3"/>
</calcChain>
</file>

<file path=xl/sharedStrings.xml><?xml version="1.0" encoding="utf-8"?>
<sst xmlns="http://schemas.openxmlformats.org/spreadsheetml/2006/main" count="771" uniqueCount="537">
  <si>
    <t>DESCRIPCION DE LA REPARACIÓN, OBRA O MANTENIMIENTO</t>
  </si>
  <si>
    <t>No.</t>
  </si>
  <si>
    <t>Detalle</t>
  </si>
  <si>
    <t>Unidad</t>
  </si>
  <si>
    <t>Valor Unitario</t>
  </si>
  <si>
    <t>ACTIVIDADES PRELIMINARES</t>
  </si>
  <si>
    <t>Ml</t>
  </si>
  <si>
    <t>ML</t>
  </si>
  <si>
    <t>DEMOLICIONES Y CANCELACIONES</t>
  </si>
  <si>
    <t>M²</t>
  </si>
  <si>
    <t>Un</t>
  </si>
  <si>
    <t>DESMONTES Y RETIROS</t>
  </si>
  <si>
    <t>SUMINISTRO Y APLICACIÓN DE PINTURAS</t>
  </si>
  <si>
    <t>REDES HIDRO SANITARIAS</t>
  </si>
  <si>
    <t>REDES ELECTRICAS</t>
  </si>
  <si>
    <t>Suministro e instalación de bala 15/20W diámetro 8cm, incluye ojo de buey dirigible de 8 cm y toda la herramienta necesaria para la instalación, elementos de soporte y fijación, limpieza y la disposición final de residuos</t>
  </si>
  <si>
    <t>Suministro e instalación de bala 35W diámetro 23cm, incluye toda la herramienta necesaria para la instalación, elementos de soporte y fijación, limpieza y la disposición final de residuos</t>
  </si>
  <si>
    <t xml:space="preserve"> Un</t>
  </si>
  <si>
    <t>CONCRETOS</t>
  </si>
  <si>
    <t>M</t>
  </si>
  <si>
    <t>IMPERMEABILIZACIÓN</t>
  </si>
  <si>
    <t>MAMPOSTERIA Y MUROS DIVISORIOS</t>
  </si>
  <si>
    <t>CARPINTERIA EN MADERA Y METAL</t>
  </si>
  <si>
    <t>CUBIERTAS Y CIELO RASOS</t>
  </si>
  <si>
    <t>Mantenimiento de cielo raso en madera. Incluye inmunizante tipo MADUREX.</t>
  </si>
  <si>
    <t xml:space="preserve">PAÑETES, RESANES Y LIMPIEZAS </t>
  </si>
  <si>
    <t>BASES, PISOS Y ENCHAPES</t>
  </si>
  <si>
    <t>APARATOS Y ACCESORIOS</t>
  </si>
  <si>
    <t>Suministro e instalación de Aire mini Split de 12000 B.T.U convencional. Incluye tubería de desagüe y parte eléctrica.</t>
  </si>
  <si>
    <t>OTROS</t>
  </si>
  <si>
    <r>
      <rPr>
        <b/>
        <sz val="10"/>
        <color theme="1"/>
        <rFont val="Arial Narrow"/>
        <family val="2"/>
      </rPr>
      <t>NOTA 1</t>
    </r>
    <r>
      <rPr>
        <sz val="10"/>
        <color theme="1"/>
        <rFont val="Arial Narrow"/>
        <family val="2"/>
      </rPr>
      <t>:La modalidad de pago del (os) contrato (s) de obra ROM será por precios unitarios fijos que se establezcan en la propuesta del anexo 5 y anexo 1, así mismo se pagarán los precios unitarios de las actividades que requieran ser adicionados,  presentando su respectivo APU, para ser aprobado por el supervisor del contrato teniendo como base los valores establecido en la revista CONSTRUDATA más reciente o mediante de un estudio de mercado que se realizará con mínimo dos proveedores para aprobación por parte del supervisor del contrato</t>
    </r>
  </si>
  <si>
    <t>NORTE</t>
  </si>
  <si>
    <t>OCCIDENTE</t>
  </si>
  <si>
    <t>SAN ANDRÉS</t>
  </si>
  <si>
    <t>SUR OCCIDENTE</t>
  </si>
  <si>
    <t>CENTRO ORIENTE 1</t>
  </si>
  <si>
    <t>CENTRO ORIENTE 2</t>
  </si>
  <si>
    <t xml:space="preserve">ANEXO NO 1 CUADRO DE ACTIVIDADES Y ESPECIFICACIONES TÉCNICAS DE CADA ITEM </t>
  </si>
  <si>
    <t xml:space="preserve">Suministro e instalación de cerramiento provisional con poli sombra H=2m. Incluye el retiro, limpieza y la disposición final de residuos. </t>
  </si>
  <si>
    <t xml:space="preserve">Suministro e instalación de cerca lámina con base h =2.25m. Incluye el retiro, limpieza y la disposición final de residuos. </t>
  </si>
  <si>
    <t xml:space="preserve">Suministro e instalación de cerca tabla. Incluye el retiro, limpieza y la disposición final de residuos. </t>
  </si>
  <si>
    <t xml:space="preserve">Suministro e instalación de cerca en alambre de púas H1.60m- 3hilos. Incluye el retiro, limpieza y la disposición final de residuos. </t>
  </si>
  <si>
    <t>Cargue y retiro  y disposición final de material o residuos</t>
  </si>
  <si>
    <t xml:space="preserve">Demolición de dintel en drywall altura entre 0.15 a 0.25m. Incluye el retiro, limpieza y la disposición final de residuos. </t>
  </si>
  <si>
    <t xml:space="preserve">Demolición de dintel en concreto y mampostería entre e= 0.15 a 0.25m y altura entre 0.15 a 0.25m. Incluye el retiro, limpieza y la disposición final de residuos. </t>
  </si>
  <si>
    <t xml:space="preserve">Demolición cualquier tipo de muros entre e= 0.10 a 0.15m. Incluye el retiro, limpieza y la disposición final de residuos. </t>
  </si>
  <si>
    <t>Demolición de vigas y columnas con martillo eléctrico incluye toda herramienta necesaria, el retiro, limpieza y la disposición final de residuos</t>
  </si>
  <si>
    <t xml:space="preserve">Demolición de poyo de baño/cocina entre e= 0.10 a 0.15m. Incluye el retiro, limpieza y la disposición final de residuos. </t>
  </si>
  <si>
    <t xml:space="preserve">Demolición cualquier tipo de muros entre e= 0.15 a 0.25m. Incluye el retiro, limpieza y la disposición final de residuos. </t>
  </si>
  <si>
    <t xml:space="preserve">Demolición mortero de nivelación entre e=0.03 a0.10m-. Incluye el retiro, limpieza y la disposición final de residuos. </t>
  </si>
  <si>
    <t xml:space="preserve">Demolición de enchapes en muros y pisos de baños, cocinas, cuartos en general y patios. Incluye el retiro, limpieza y la disposición final de residuos. </t>
  </si>
  <si>
    <t xml:space="preserve">Demolición de pisos en granito. Incluye mediacaña, guardaescobas, el retiro y retiro, limpieza y la disposición final de residuos. </t>
  </si>
  <si>
    <t xml:space="preserve">Demolición de pisos en piedra. Incluye mediacaña, guardaescobas, el retiro y retiro, limpieza y la disposición final de residuos. </t>
  </si>
  <si>
    <t xml:space="preserve">Demolición de pisos en madera. Incluye mediacaña, guardas, el retiro y retiro, limpieza y la disposición final de residuos. </t>
  </si>
  <si>
    <t xml:space="preserve">Demolición de pocetas y mesones en concreto, mármol, granito y otros materiales. Incluye el retiro, limpieza y la disposición final de residuos. </t>
  </si>
  <si>
    <t xml:space="preserve">Demolición Placas aligeradas hasta e=0.25. Incluye el retiro, limpieza y la disposición final de residuos. </t>
  </si>
  <si>
    <t xml:space="preserve">Demolición placas macizas e= 0.15m a. Incluye el retiro, limpieza y la disposición final de residuos. </t>
  </si>
  <si>
    <t xml:space="preserve">Demolición placas macizas entre e=0.30m. Incluye el retiro, limpieza y la disposición final de residuos. </t>
  </si>
  <si>
    <t xml:space="preserve">Cancelación de punto hidráulico o sanitario. Incluye el retiro, limpieza y la disposición final de residuos. </t>
  </si>
  <si>
    <t xml:space="preserve">Cancelación de salida eléctrica. Incluye el retiro, limpieza y la disposición final de residuos. </t>
  </si>
  <si>
    <t xml:space="preserve">Demolición de guardaescoba existente en cerámica, mortero o granito, incluye retiro </t>
  </si>
  <si>
    <t>Demolición de muros en drywall y madera, incluye retiro</t>
  </si>
  <si>
    <t>M³</t>
  </si>
  <si>
    <t xml:space="preserve">Desmonte y reinstalación de divisiones existentes de ducha para baño. Incluye el retiro, limpieza y la disposición final de residuos. </t>
  </si>
  <si>
    <t xml:space="preserve">Desmonte de todo tipo de divisiones existentes de ducha para baño. Incluye el retiro, limpieza y la disposición final de residuos. </t>
  </si>
  <si>
    <t xml:space="preserve">Desmonte de aparato sanitario existente. Incluye el retiro, limpieza y la disposición final de residuos. </t>
  </si>
  <si>
    <t xml:space="preserve">Desmonte de todo tipo de lavamanos.  Incluye el retiro, limpieza y la disposición final de residuos. </t>
  </si>
  <si>
    <t xml:space="preserve">Desmonte de marcos y puertas existentes de madera o metálicas. Incluye el retiro, limpieza y la disposición final de residuos. </t>
  </si>
  <si>
    <t xml:space="preserve">Desmonte de puerta divisoria plegable en madera. Incluye el retiro, limpieza y la disposición final de residuos. </t>
  </si>
  <si>
    <t xml:space="preserve">Desmonte de mezanine en madera y su estructura, incluye el retiro, limpieza y la disposición final de residuos. </t>
  </si>
  <si>
    <t xml:space="preserve">Desmonte de Tina y/o Jacuzi. Incluye el retiro, limpieza y la disposición final de residuos. </t>
  </si>
  <si>
    <t xml:space="preserve">Desmonte de reja existente. Incluye el retiro, limpieza y la disposición final de residuos. </t>
  </si>
  <si>
    <t xml:space="preserve">Desmonte de ventana existente. Incluye el retiro, limpieza y la disposición final de residuos. </t>
  </si>
  <si>
    <t xml:space="preserve">Desmonte y reinstalación de lampara existente. Incluye el retiro, limpieza y la disposición final de residuos. </t>
  </si>
  <si>
    <t>Desmonte de lampara existente. Incluye el retiro lampara, cableado, tubería sobre techo y cajas, limpieza y la disposición final de residuos.</t>
  </si>
  <si>
    <t xml:space="preserve">Desmonte de cielo raso existente. Incluye el retiro, limpieza y la disposición final de residuos. </t>
  </si>
  <si>
    <t xml:space="preserve">Desmonte y reinstalación de cielo raso existente. Incluye el retiro, limpieza y la disposición final de residuos. </t>
  </si>
  <si>
    <t xml:space="preserve">Desmonte de vidrio existente o espejo. Incluye el retiro, limpieza y la disposición final de residuos. </t>
  </si>
  <si>
    <t xml:space="preserve">Desmonte de manto existente. Incluye el retiro, limpieza y la disposición final de residuos. </t>
  </si>
  <si>
    <t xml:space="preserve">Desmonte de mueble bajo, mueble alto, áreas de almacenamiento. Incluye el retiro, limpieza y la disposición final de residuos. </t>
  </si>
  <si>
    <t xml:space="preserve">Desmonte de interruptor o toma corriente. Incluye el retiro, limpieza y la disposición final de residuos. </t>
  </si>
  <si>
    <t xml:space="preserve">Desmonte y reinstalación de soporte para extintor. Incluye el retiro, limpieza y la disposición final de residuos. </t>
  </si>
  <si>
    <t>Desmonte de salida eléctrica. Incluye el retiro lampara, cableado, tubería y cajas, limpieza y la disposición final de residuos.</t>
  </si>
  <si>
    <t xml:space="preserve">Desmonte de alfombra o tapete existente. Incluye el retiro, limpieza y la disposición final de residuos. </t>
  </si>
  <si>
    <t xml:space="preserve">Suministro y aplicación de pintura de esmalte para rejas, todas las caras. Incluye raspado, lijada, resane, anticorrosivo, pintura de aceite, cambio de silicona y todos los materiales necesarios para su correcta aplicación, el retiro, limpieza y la disposición final de residuos. </t>
  </si>
  <si>
    <t xml:space="preserve">Suministro y aplicación de pintura sobre lámina, todas las caras. Incluye raspado, lijada, resane, anticorrosivo, pintura de aceite, cambio de silicona todos los materiales necesarios para su correcta aplicación, el retiro, limpieza y la disposición final de residuos. </t>
  </si>
  <si>
    <t>Suministro y aplicación de pintura sobre lamina llena, todas las caras. Incluye raspado, lijada, resane, anticorrosivo, pintura de aceite, cambio de silicona y todos los materiales necesarios para su correcta aplicación, el retiro, limpieza y la disposición final de residuos.</t>
  </si>
  <si>
    <t>Suministro y aplicación de pintura acrílica, dos manos para baños, cocinas y cafeterías. Incluye todos los materiales necesarios para su correcta aplicación, el retiro, limpieza y la disposición final de residuos.</t>
  </si>
  <si>
    <t>Suministro y aplicación de pintura antihumedad fachada dos capas. Incluye andamio certificado, herramienta menos, aplicación con Sika transparente 10 o similar y todo lo necesario para su aplicación, retiro, limpieza y la disposición final de residuos</t>
  </si>
  <si>
    <t>Suministro y aplicación de pintura para tráfico, anchos menores a 60 cm. Incluye todos los materiales necesarios para su correcta aplicación, el retiro, limpieza y la disposición final de residuos.</t>
  </si>
  <si>
    <t>Suministro y aplicación de pintura poliuretano para tráfico, dos manos para pisos en parqueaderos y accesos. Incluye todos los materiales necesarios para su correcta aplicación, el retiro, limpieza y la disposición final de residuos.</t>
  </si>
  <si>
    <t>Pintura graniplast para exteriores o impermeabilizante.</t>
  </si>
  <si>
    <t>Pintura acrílica base de agua para exteriores o impermeabilizante.</t>
  </si>
  <si>
    <t>Arreglo de punto sanitario de 1/2" a 4". Incluye accesorios, limpieza y la disposición final de residuos.</t>
  </si>
  <si>
    <t>Suministro y construcción de red CPVC de 1/2". Incluye accesorios, limpieza y la disposición final de residuos.</t>
  </si>
  <si>
    <t>Suministro y construcción de red CPVC de 3/4". Incluye accesorios, limpieza y la disposición final de residuos.</t>
  </si>
  <si>
    <t>Suministro y construcción de red CPVC de 1". Incluye accesorios, limpieza y la disposición final de residuos.</t>
  </si>
  <si>
    <t>Suministro y construcción de red PVCP de 1/2". Incluye accesorios, limpieza y la disposición final de residuos.</t>
  </si>
  <si>
    <t>Suministro y construcción de red PVCP de 3/4". Incluye accesorios, limpieza y la disposición final de residuos.</t>
  </si>
  <si>
    <t>Suministro y construcción de red PVCP de 1". Incluye accesorios, limpieza y la disposición final de residuos.</t>
  </si>
  <si>
    <t>Suministro y construcción de punto hidro sanitario de 1/2". Incluye accesorios, limpieza y la disposición final de residuos.</t>
  </si>
  <si>
    <t>Suministro e instalación de punto para lavadero o lavadora de 1/2". Incluye accesorios, limpieza y la disposición final de residuos.</t>
  </si>
  <si>
    <t>Suministro e instalación de punto para lavamanos o lavaplatos de 1/2". Incluye accesorios, limpieza y la disposición final de residuos.</t>
  </si>
  <si>
    <t>Suministro e instalación de registro 1/2". Incluye accesorios, limpieza y la disposición final de residuos.</t>
  </si>
  <si>
    <t>Suministro y construcción de punto hidráulico PVCP 1". Incluye accesorios, limpieza y la disposición final de residuos.</t>
  </si>
  <si>
    <t>Suministro e instalación de llave manguera. Incluye accesorios, limpieza y la disposición final de residuos.</t>
  </si>
  <si>
    <t>Suministro e instalación de punto sanitario PVCS 4". Incluye accesorios, limpieza y la disposición final de residuos.</t>
  </si>
  <si>
    <t>Suministro e instalación de red de desagüe PVCS 4". Incluye accesorios, limpieza y la disposición final de residuos.</t>
  </si>
  <si>
    <t>Suministro e instalación de bajante de agua negras PVC 4". Incluye accesorios, limpieza y la disposición final de residuos.</t>
  </si>
  <si>
    <t>Suministro e instalación de rejilla con sosco de 3X2. Incluye accesorios, limpieza y la disposición final de residuos.</t>
  </si>
  <si>
    <t>Suministro e instalación de rejilla 3X2 anti cucarachas. Incluye accesorios, limpieza y la disposición final de residuos.</t>
  </si>
  <si>
    <t>Suministro e instalación de tapa registro de 20X20. Incluye accesorios, limpieza y la disposición final de residuos.</t>
  </si>
  <si>
    <t>Suministro e instalación de salida sanitaria PVCS de 2". Incluye accesorios, limpieza y la disposición final de residuos.</t>
  </si>
  <si>
    <t>Suministro e instalación de salida sanitaria PVCS 2". Incluye accesorios, limpieza y la disposición final de residuos.</t>
  </si>
  <si>
    <t>Suministro e instalación de red de desagüe PVCS 2". Incluye accesorios, limpieza y la disposición final de residuos.</t>
  </si>
  <si>
    <t>Suministro y construcción de marco tapa para caja de inspección de 80x80. Incluye accesorios, limpieza y la disposición final de residuos.</t>
  </si>
  <si>
    <t>Suministro e instalación de red PVCP RD 21 2.  Incluye accesorios, limpieza y la disposición final de residuos.</t>
  </si>
  <si>
    <t>Suministro e instalación de red de re-ventilación PVC 2". Incluye accesorios, limpieza y la disposición final de residuos.</t>
  </si>
  <si>
    <t>Suministro e instalación de red de desagüe PVCS 3". Incluye accesorios, limpieza y la disposición final de residuos.</t>
  </si>
  <si>
    <t>Suministro e instalación de salida sanitaria PVCS 3". Incluye accesorios, limpieza y la disposición final de residuos.</t>
  </si>
  <si>
    <t>Suministro e instalación de red de re-ventilación PVC 3". Incluye accesorios, limpieza y la disposición final de residuos.</t>
  </si>
  <si>
    <t>Mantenimiento de punto sanitario de 6". Incluye accesorios, limpieza y la disposición final de residuos.</t>
  </si>
  <si>
    <t>Suministro e instalación de tanque plástico de 250 litros. Incluye accesorios, limpieza y la disposición final de residuos.</t>
  </si>
  <si>
    <t>Suministro e instalación de tanque plástico de 500 litros. Incluye accesorios, limpieza y la disposición final de residuos.</t>
  </si>
  <si>
    <t>Suministro e instalación de caja de inspección 60cm x60cm incluye accesorios y todo lo necesario para su correcta instalación, limpieza y la disposición final de residuos.</t>
  </si>
  <si>
    <t>Suministro e instalación de caja de inspección 80cm x80cm incluye accesorios y todo lo necesario para su correcta instalación, limpieza y la disposición final de residuos.</t>
  </si>
  <si>
    <t>Suministro e instalación de caja de inspección drenaje 60cm x60cm incluye accesorios y todo lo necesario para su correcta instalación, limpieza y la disposición final de residuos.</t>
  </si>
  <si>
    <t>Suministro e instalación de caja de inspección drenaje 80cm x80cm incluye accesorios y todo lo necesario para su correcta instalación, limpieza y la disposición final de residuos.</t>
  </si>
  <si>
    <t>Suministro e instalación de salida sanitaria ducha 2". Incluye accesorios y todo lo necesario para la instalación, limpieza y la disposición final de residuos.</t>
  </si>
  <si>
    <t>Suministro e instalación de salida sanitaria inodoro 4". Incluye accesorios y todo lo necesario para la instalación, limpieza y la disposición final de residuos.</t>
  </si>
  <si>
    <t>Suministro e instalación de salida sanitaria lavadero 2". Incluye accesorios y todo lo necesario para la instalación, limpieza y la disposición final de residuos.</t>
  </si>
  <si>
    <t>Suministro e instalación de salida sanitaria lavadora 2". Incluye accesorios y todo lo necesario para la instalación, limpieza y la disposición final de residuos.</t>
  </si>
  <si>
    <t>Suministro e instalación de salida sanitaria Lavaplatos 2". Incluye accesorios y todo lo necesario para la instalación, limpieza y la disposición final de residuos.</t>
  </si>
  <si>
    <t>Suministro e instalación de salida sanitaria Lavamanos 2". Incluye accesorios y todo lo necesario para la instalación, limpieza y la disposición final de residuos.</t>
  </si>
  <si>
    <t>Suministro e instalación de válvula de registro 1". Incluye accesorios y todo lo necesario para la instalación, limpieza y la disposición final de residuos</t>
  </si>
  <si>
    <t>Construcción de salida para tomacorriente doble en muro, con polo a tierra. Incluye accesorios (ductería, toma, tapa, cinta, conectores, cubierta transparente), limpieza y la disposición final de residuos.</t>
  </si>
  <si>
    <t>Construcción de salida para tomacorriente trifásica en muro EMT, con polo a tierra. Incluye accesorios (ductería, toma, tapa, cinta, conectores, cubierta transparente), limpieza y la disposición final de residuos.</t>
  </si>
  <si>
    <t>Construcción de salida de iluminación en techo. Incluye caja, accesorios, ducteria PVC de 3/4", cableado en tres hilos calibre 12 (fase, neutro y tierra) de 6 metros lineales por salida, con interruptor sencillo, roseta, doble y triple, elementos de soporte y fijación), limpieza y la disposición final de residuos.</t>
  </si>
  <si>
    <t>Construcción de salida eléctrica para greca. Incluye cableado de cobre aislado 10 AWG THHN tres líneas (fase, neutro y tierra) de 6 metros lineales, toma especial de 120V 20A, ducteria PVC de 3/4" y accesorios, caja, elementos de soporte y fijación, limpieza y la disposición final de residuos.</t>
  </si>
  <si>
    <t>Construcción de salida cantonera. Incluye ducteria PVC, cable, accesorios, caja, elementos de soporte y fijación, limpieza y la disposición final de residuos.</t>
  </si>
  <si>
    <t>Construcción de salida alarma. Incluye ducteria PVC, cable, accesorios, caja, elementos de soporte y fijación, limpieza y la disposición final de residuos.</t>
  </si>
  <si>
    <t>Suministro e instalación de ducto para cámara TV. Incluye ducteria PVC de 1/2", cable, accesorios, elementos de soporte y fijación, limpieza y la disposición final de residuos.</t>
  </si>
  <si>
    <t>Construcción de salida eléctrica en caja metálica de 12X12. Incluye toma corriente trifásica, clavija trifásica, cableado encauchetado de tres metros lineales por salida, accesorios, elementos de soporte y fijación, limpieza y la disposición final de residuos.</t>
  </si>
  <si>
    <t>Construcción de salida toma corriente GFCI. Incluye tubería PVC, cable, accesorios, caja, toma doble, elementos de soporte y fijación, limpieza y la disposición final de residuos.</t>
  </si>
  <si>
    <t xml:space="preserve">Reinstalación de luminarias y lámparas existentes. Incluye, cable, accesorios, elementos de soporte y fijación, limpieza y la disposición final de residuos. </t>
  </si>
  <si>
    <t>Suministro e instalación de luminaria LED de 18 W redonda. Incluye, cable, accesorios, elementos de soporte y fijación, limpieza y la disposición final de residuos.</t>
  </si>
  <si>
    <t>Suministro e instalación de sensor de movimiento. Incluye, cable, accesorios, elementos de soporte y fijación, limpieza y la disposición final de residuos.</t>
  </si>
  <si>
    <t>Suministro e instalación de tablero eléctrico monofásico de 4 circuitos. Incluye, ducteria, cable, accesorios, elementos de soporte y fijación, limpieza y la disposición final de residuos.</t>
  </si>
  <si>
    <t>Suministro e instalación de breaker termomagnético industrial de 3 X 60A, 10 KA. Incluye, ducteria, cable, accesorios, elementos de soporte y fijación, limpieza y la disposición final de residuos.</t>
  </si>
  <si>
    <t>Suministro e instalación de breaker termomagnético industrial de 3 X 70A, 10 KA. Incluye, ducteria, cable, accesorios, elementos de soporte y fijación, limpieza y la disposición final de residuos.</t>
  </si>
  <si>
    <t>Suministro e instalación de tablero trifásico. C/LLAVE, ESP. TOTAL, 18 CTOS. Incluye, ducteria, cable, accesorios, elementos de soporte y fijación, limpieza y la disposición final de residuos.</t>
  </si>
  <si>
    <t>Suministro e instalación de salida para motor puerta. Incluye, ducteria, cable, accesorios, elementos de soporte y fijación, limpieza y la disposición final de residuos.</t>
  </si>
  <si>
    <t>Construcción de elementos en concreto grava común de 1500 psi. Incluye todos los materiales y herramientas necesarias para su correcta construcción, el retiro, limpieza y la disposición final de residuos.</t>
  </si>
  <si>
    <t>Construcción de elementos en concreto grava común de 2000 psi. Incluye todos los materiales y herramientas necesarias para su correcta construcción, el retiro, limpieza y la disposición final de residuos.</t>
  </si>
  <si>
    <t>Construcción de elementos en concreto grava común de 2500 psi. Incluye todos los materiales y herramientas necesarias para su correcta construcción, el retiro, limpieza y la disposición final de residuos.</t>
  </si>
  <si>
    <t>Construcción de elementos en concreto grava común. De 3000 psi. Incluye todos los materiales y herramientas necesarias para su correcta construcción, el retiro, limpieza y la disposición final de residuos.</t>
  </si>
  <si>
    <t>Construcción de elementos en concreto grava común. De 3500 psi. Incluye todos los materiales y herramientas necesarias para su correcta construcción, el retiro, limpieza y la disposición final de residuos.</t>
  </si>
  <si>
    <t>Construcción de elementos en concreto grava fina de 2000 psi. Incluye todos los materiales y herramientas necesarias para su correcta construcción, el retiro, limpieza y la disposición final de residuos.</t>
  </si>
  <si>
    <t>Construcción de elementos en concreto grava fina de 3000 psi. Incluye todos los materiales y herramientas necesarias para su correcta construcción, el retiro, limpieza y la disposición final de residuos.</t>
  </si>
  <si>
    <t>Reparación de juntas, grietas y fisuras en placas de concreto. Incluye todos los materiales necesarios para su correcta reparación, el retiro, limpieza y la disposición final de residuos.</t>
  </si>
  <si>
    <t>Construcción de dintel en concreto de 15 X 20 cm. Incluye todos los materiales necesarios para su correcta construcción, el retiro, limpieza y la disposición final de residuos.</t>
  </si>
  <si>
    <t>Construcción de canal perimetral en concreto de 3500 psi e= 0,08 a 0,12 m. Incluye todos los materiales necesarios para su correcta construcción, el retiro, limpieza y la disposición final de residuos.</t>
  </si>
  <si>
    <t>Construcción de piso en concreto industrial liviano e= 10 cm. Incluye todos los materiales necesarios para su correcta construcción, el retiro, limpieza y la disposición final de residuos.</t>
  </si>
  <si>
    <t>Construcción de rejillas para piso e= 30 cm, con media caña en concreto de 3000 psi. Incluye todos los materiales necesarios para su correcta construcción, el retiro, limpieza y la disposición final de residuos.</t>
  </si>
  <si>
    <t xml:space="preserve">Construcción de placa aligerada casetón de icopor recuperable incluye alambre, acero figurado, casetón, malla electrosoldada, todo lo necesario para su correcta construcción, el retiro, limpieza y la disposición final de residuos. </t>
  </si>
  <si>
    <t xml:space="preserve">Construcción de placa aligerada casetón de guadua. Incluye alambre, acero figurado, casetón, malla electrosoldada, todo lo necesario para su correcta construcción, el retiro, limpieza y la disposición final de residuos. </t>
  </si>
  <si>
    <t xml:space="preserve">Construcción de placa en concreto 10 cm sobre lámina metaldeck 2". Incluye alambre, acero figurado, tabla chapa, metaldeck 2"x9.4 cal 20, todo lo necesario para su correcta construcción, el retiro, limpieza y la disposición final de residuos. </t>
  </si>
  <si>
    <t xml:space="preserve">Construcción de placa en concreto 13 cm sobre lámina metaldeck 3". Incluye alambre, acero figurado, tabla chapa, metaldeck 3"x8.7 cal 20, todo lo necesario para su correcta construcción, el retiro, limpieza y la disposición final de residuos. </t>
  </si>
  <si>
    <t xml:space="preserve">Construcción de placa en concreto 15 cm sobre lámina metaldeck 2". Incluye alambre, acero figurado, tabla chapa, metaldeck 2"x9.4 cal 20, todo lo necesario para su correcta construcción, el retiro, limpieza y la disposición final de residuos. </t>
  </si>
  <si>
    <t xml:space="preserve">Construcción de placa en concreto 15 cm sobre lámina metaldeck 3". Incluye alambre, acero figurado, tabla chapa, metaldeck 3"x8.7 cal 20, todo lo necesario para su correcta construcción, el retiro, limpieza y la disposición final de residuos. </t>
  </si>
  <si>
    <t xml:space="preserve">Construcción de alfajía concreto de 15 cm Incluye alambre, hierro figurado, tabla chapa, y todo lo necesario para su correcta construcción, el retiro, limpieza y la disposición final de residuos. </t>
  </si>
  <si>
    <t xml:space="preserve">Construcción de alfajía concreto de 25 cm Incluye alambre, hierro figurado, tabla chapa, y todo lo necesario para su correcta construcción, el retiro, limpieza y la disposición final de residuos. </t>
  </si>
  <si>
    <t xml:space="preserve">Mantenimiento de alfajía en concreto. Incluye pintura para desarrollos menores a 60 cm y todos los materiales necesarios para el correcto mantenimiento, el retiro, limpieza y la disposición final de residuos. </t>
  </si>
  <si>
    <t xml:space="preserve">Construcción de placa en concreto 3000 psi 10 cm malla elect. Contrapiso incluye alambre, acero figurado, distanciador, repisa, vibrado, malla electrosoldada, todo lo necesario para su correcta construcción, el retiro, limpieza y la disposición final de residuos. </t>
  </si>
  <si>
    <t xml:space="preserve">Construcción de muro en concreto 3000 psi 10 cm. Incluye formaleta, malla electrosoldada, todo lo necesario para su correcta construcción, el retiro, limpieza y la disposición final de residuos. </t>
  </si>
  <si>
    <t xml:space="preserve">Construcción de columna 40x30cm Incluye formaleta, acero figurado, alambre, todo lo necesario para su correcta construcción, el retiro, limpieza y la disposición final de residuos. </t>
  </si>
  <si>
    <t>Escarificación de concretos. Incluye todos los materiales necesarios para su correcta escarificación, el retiro, limpieza y la disposición final de residuos.</t>
  </si>
  <si>
    <t xml:space="preserve">Construcción de poyo para cocinas y baños. Incluye todos los materiales necesarios para su correcta construcción, demolición, retiro, limpieza y la disposición final de residuos. Y limpieza de las áreas afectadas. </t>
  </si>
  <si>
    <t>Suministro e instalación de tela asfáltica n°15 (40m2). Incluye impermeabilizante EMULTEXSA (22 kg), manto asfáltico l.4mm ref.pe, monocapa manto asfáltico PENTAFLEX 4mm y todo lo necesario para su correcta construcción, retiro limpieza y disposición final de residuos.</t>
  </si>
  <si>
    <t>Suministro e instalación de bicapa manto asfáltico PENTAFLEX 6.2mm foil al.ref. polie. Incluye manto asfál 3.2mm foil aluminio ref.pe, impermeabilizante EMULTEXSA (22 kg), manto asfál.3mm ref.pe y todo lo necesario para su correcta construcción, retiro limpieza y disposición final de residuos.</t>
  </si>
  <si>
    <t>Suministro y construcción de muro en Dry Wall una cara e= 0,12 cm. Incluye dos manos de pintura, todos los materiales necesarios para su correcta construcción, retiro, disposición final de residuos y limpieza de las áreas afectadas.</t>
  </si>
  <si>
    <t> Suministro y construcción de muro en Dry Wall doble cara e= 12 cm. Incluye todos los materiales necesarios para su correcta construcción, retiro, disposición final de residuos y limpieza de las áreas afectadas.</t>
  </si>
  <si>
    <t> Suministro y construcción de muro en ladrillo macizo recocido e= 12 cm. Incluye todos los materiales necesarios para su correcta construcción, retiro, disposición final de residuos y limpieza de las áreas afectadas.</t>
  </si>
  <si>
    <t> Suministro y construcción de muro en superboar dos caras e= 10 cm. Incluye todos los materiales necesarios para su correcta construcción, retiro, disposición final de residuos y limpieza de las áreas afectadas.</t>
  </si>
  <si>
    <t> Suministro y construcción de muro ladrillo estructural portante 30cm. Incluye todos los materiales necesarios para su correcta construcción, retiro, disposición final de residuos y limpieza de las áreas afectadas.</t>
  </si>
  <si>
    <t>Suministro y construcción de muro divisorio bloque estriado No. 4 Incluye todos los materiales necesarios para su correcta construcción, retiro, disposición final de residuos y limpieza de las áreas afectadas.</t>
  </si>
  <si>
    <t>Suministro y construcción de muro divisorio bloque estriado No. 5 Incluye todos los materiales necesarios para su correcta construcción, retiro, disposición final de residuos y limpieza de las áreas afectadas.</t>
  </si>
  <si>
    <t>Suministro y construcción de muro fachada ladrillo tollete granformato Incluye todos los materiales necesarios para su correcta construcción, retiro, disposición final de residuos y limpieza de las áreas afectadas.</t>
  </si>
  <si>
    <t>Suministro y construcción de muro fachada ladrillo prensado liviano. Incluye todos los materiales necesarios para su correcta construcción, retiro, disposición final de residuos y limpieza de las áreas afectadas.</t>
  </si>
  <si>
    <t>Suministro y construcción columna de confinamiento 20x 12. Incluye todos los materiales necesarios para su correcta construcción, retiro, disposición final de residuos y limpieza de las áreas afectadas.</t>
  </si>
  <si>
    <t>Suministro y construcción muro bloque concreto estructural 19 cm. Incluye todos los materiales necesarios para su correcta construcción, retiro, disposición final de residuos y limpieza de las áreas afectadas.</t>
  </si>
  <si>
    <t>Suministro e instalación de canal metálica para un desarrollo de 1,10 m. Incluye, pintura, anticorrosivo y esmalte. Retiro, disposición final de residuos y limpieza de las áreas afectadas.</t>
  </si>
  <si>
    <t>Mantenimiento de puertas en madera. Incluye, raspado, lijado, resane, inmunizado, pintura, cambio de bisagras, tornillos en ambas caras, retiro, disposición final de residuos y limpieza de las áreas afectadas.</t>
  </si>
  <si>
    <t>Mantenimiento de muebles en madera para cocinas integrales, baños, mesones y closet. Incluye, raspado, lijado, resane, inmunizado, pintura, cambio de bisagras y tornillos en ambas caras, retiro, disposición final de residuos y limpieza de las áreas afectadas.</t>
  </si>
  <si>
    <t>Mantenimiento de ventana metálica y madera existente. Incluye, raspado, lijado, resane, inmunizado, pintura, cambio de bisagras y tornillos en ambas caras, retiro, suministro de silicona, disposición final de residuos y limpieza de las áreas afectadas.</t>
  </si>
  <si>
    <t>Suministro e instalación de puerta en aluminio blanco con persiana. Incluye el marco en aluminio desde (0.80 cm a 1 metro de ancho) por (2.00 metros de alto hasta 2.10 metros).</t>
  </si>
  <si>
    <t>Reparación de puerta de entrada principal existente, que permita garantizar la seguridad del inmueble. Incluye, raspado, lijado, resane, inmunizado, pintura, anticorrosivo, cambio de bisagras y tornillos en ambas caras, retiro, disposición final de residuos y limpieza de las áreas afectadas.</t>
  </si>
  <si>
    <t>Suministro e instalación de cerradura para puerta en madera. Incluye la disposición final de residuos y limpieza de las áreas afectadas.</t>
  </si>
  <si>
    <t>Suministro e instalación de baranda con 3 bolillos horizontales y pasamanos en vara de 6 cm. Incluye, pintura en ambas caras, bolillo en cedro y todo lo necesario para su instalación, la disposición final de residuos y limpieza de las áreas afectadas.</t>
  </si>
  <si>
    <t>Suministro e instalación de pasamanos en vara 8 cm contra pared. Incluye, pintura, chazos, lija, platina vara de clavo de diámetro entre 6 a 8 cm y todo lo necesario para su instalación, la disposición final de residuos y limpieza de las áreas afectadas.</t>
  </si>
  <si>
    <t>Suministro e instalación de cielorraso Dry Wall  1/2". Incluye retiro, aplicación de pintura vinilo o acrilica, 2 manos bajo placa, y todo lo necesario para su correcta instalación.</t>
  </si>
  <si>
    <t xml:space="preserve">Suministro e instalación de cielorraso plano superboard 8mm. Incluye retiro, aplicación de pintura vinilo o acrílica, 2 manos bajo placa y todo lo necesario para su correcta instalación. </t>
  </si>
  <si>
    <t xml:space="preserve">Suministro e instalación de cielorraso entablilla PVC. Incluye retiro, y todo lo necesario para su correcta instalación. </t>
  </si>
  <si>
    <t xml:space="preserve">Reparación de filtraciones en todo tipo de cubiertas. Incluye el cambio de las tejas, no incluye elementos estructurales. </t>
  </si>
  <si>
    <t>Suministro e instalación de cubierta termo acústica. No incluye su estructura.</t>
  </si>
  <si>
    <t>Mantenimiento de fachadas. Incluye hidro lavado.</t>
  </si>
  <si>
    <t xml:space="preserve">Aplicación de resane de muros con mortero 1:4. Incluye la limpieza de las áreas afectadas. </t>
  </si>
  <si>
    <t xml:space="preserve">Limpieza de Canales con agua a presión. Incluye la limpieza de las áreas afectadas. </t>
  </si>
  <si>
    <t xml:space="preserve">Limpieza de Bajantes con agua a presión. Incluye la limpieza de las áreas afectadas. </t>
  </si>
  <si>
    <t xml:space="preserve">Aplicación de pañete impermeabilizado muros 1:4. Incluye la limpieza de las áreas afectadas. </t>
  </si>
  <si>
    <t xml:space="preserve">Aplicación de pañete impermeabilizado muros 1:3. Incluye la limpieza de las áreas afectadas. </t>
  </si>
  <si>
    <t xml:space="preserve">Aplicación de pañete bajo placa y/o malla 1:4. Incluye la limpieza de las áreas afectadas. </t>
  </si>
  <si>
    <t xml:space="preserve">Aplicación de pañete bajo placa y/o malla 1:5. Incluye la limpieza de las áreas afectadas. </t>
  </si>
  <si>
    <t xml:space="preserve">Aplicación de pañete bajo placa y/o malla 1:6. Incluye la limpieza de las áreas afectadas. </t>
  </si>
  <si>
    <t xml:space="preserve">Mantenimiento de viga canal con manto EDIL 3 MM. Incluye la limpieza de las áreas afectadas. </t>
  </si>
  <si>
    <t xml:space="preserve">Aplicación de pañete liso para muros 1:3. Incluye la limpieza de las áreas afectadas. </t>
  </si>
  <si>
    <t xml:space="preserve">Aplicación de pañete liso para muros 1:4. Incluye la limpieza de las áreas afectadas. </t>
  </si>
  <si>
    <t xml:space="preserve">Aplicación de pañete liso para muros 1:6. Incluye la limpieza de las áreas afectadas. </t>
  </si>
  <si>
    <t>Lavado de fachadas en piedra muñeca. Incluye el desmanchado, hidrofugado, Re emboquillado y sellado.</t>
  </si>
  <si>
    <t xml:space="preserve">Aplicación de pañete rústico bajo placa 1:5. Incluye la limpieza de las áreas afectadas. </t>
  </si>
  <si>
    <t xml:space="preserve">Aplicación de pañete rústico muros 1:5. Incluye la limpieza de las áreas afectadas. </t>
  </si>
  <si>
    <t xml:space="preserve">Aplicación de alistado para piso e= 0.04. Incluye la limpieza de las áreas afectadas y nivelación.  </t>
  </si>
  <si>
    <t xml:space="preserve">Aplicación de alistado para piso e= 0.04 impermeabilizante. Incluye la limpieza de las áreas afectadas y nivelación.  </t>
  </si>
  <si>
    <t xml:space="preserve">Suministro e instalación de cerámica existente para pisos y/o paredes. Incluye el retiro, limpieza y la disposición final de residuos. </t>
  </si>
  <si>
    <t xml:space="preserve">Suministro e Instalación de piso en PORCELANATO acabado semimate, antideslizante, formato 0,60 X 0,60. Incluye la pega, la boquilla, dilatadores y la limpieza de las áreas afectadas. </t>
  </si>
  <si>
    <t xml:space="preserve">Suministro e instalación de guardaescobas en MDF 8cm. Incluye la pega, la boquilla, dilatadores y la limpieza de las áreas afectadas. </t>
  </si>
  <si>
    <t xml:space="preserve">Suministro e instalación de guardaescobas en Madera 8cm. Incluye la pega, la boquilla, dilatadores y la limpieza de las áreas afectadas. </t>
  </si>
  <si>
    <t xml:space="preserve">Suministro e instalación de guardaescobas en PVC 6.8cm. Incluye la pega, la boquilla, dilatadores y la limpieza de las áreas afectadas. </t>
  </si>
  <si>
    <t xml:space="preserve">Suministro e instalación de enchape para muro en cerámica brillante formato 0.30 X 0.45M Tipo artic de corona o similar. Incluye pega, boquilla, Win plástico, dilatadores y la limpieza de las áreas afectadas. </t>
  </si>
  <si>
    <t xml:space="preserve">Suministro e instalación de enchape para muro en cerámica brillante formato 0.30 X 0.30M Tipo artic de corona o similar. Incluye pega, boquilla, Win plástico, dilatadores y la limpieza de las áreas afectadas. </t>
  </si>
  <si>
    <t xml:space="preserve">Suministro e instalación de boquilla para cerámica. Incluye el retiro y limpieza de las áreas afectadas. </t>
  </si>
  <si>
    <t xml:space="preserve">Suministro e Instalación de piso en gres de 27X7 cm. Incluye el retiro y limpieza de las áreas afectadas. </t>
  </si>
  <si>
    <t xml:space="preserve">Suministro e Instalación de piso en gres de 30X30 cm. Incluye el retiro y limpieza de las áreas afectadas. </t>
  </si>
  <si>
    <t xml:space="preserve">Suministro e instalación de piso en granito natural aserrado brillado media placa 20mm. Incluye, pega, boquilla, dilatadores y el retiro y limpieza de las áreas afectadas. </t>
  </si>
  <si>
    <t xml:space="preserve">Aplicación de alistado ENDURECIDO para Pisos. Incluye la limpieza de las áreas afectadas y nivelación.  </t>
  </si>
  <si>
    <t xml:space="preserve">Suministro e instalación de piso PVC tipo CLIK de 4MM, trafico 42 Y 4 MICRAS. Incluye la limpieza de las áreas afectadas y nivelación.  </t>
  </si>
  <si>
    <t xml:space="preserve">Aplicación de gravilla lavada para pisos. Incluye la limpieza de las áreas afectadas y nivelación.  </t>
  </si>
  <si>
    <t xml:space="preserve">Aplicación de plantilla de nivelación para baños. Incluye la limpieza de las áreas afectadas y nivelación.  </t>
  </si>
  <si>
    <t xml:space="preserve">Suministro e instalación de piso vinilo formato 1.6 mm 30x30 cm. Incluye pega, boquilla, dilatadores y limpieza de las áreas afectadas. </t>
  </si>
  <si>
    <t xml:space="preserve">Suministro e instalación de piso vinilo formato 2.0 mm 30x30 cm rocas-tamiz-mármol. Incluye pega, boquilla, dilatadores y limpieza de las áreas afectadas. </t>
  </si>
  <si>
    <t xml:space="preserve">Construcción de media caña en gravilla lavada sección de 15 X 15 CM. Incluye la limpieza de las áreas afectadas y nivelación.  </t>
  </si>
  <si>
    <t xml:space="preserve">Suministro e instalación de mármol crema marfil de 0,30 X0,15 cm. Incluye la limpieza y pulido de las áreas afectadas.  </t>
  </si>
  <si>
    <t>Construcción de media caña en mortero impermeabilizado con XYPEX sección de 15 X 15 CM. Incluye la limpieza de las áreas afectadas y nivelación.</t>
  </si>
  <si>
    <t>Suministro e instalación de sanitario blanco. Incluye, Grifería ahorradora, emboquillado, nivelación y accesorios, limpieza de las áreas afectadas.  AVANTI PLUS</t>
  </si>
  <si>
    <t xml:space="preserve">Suministro e instalación de lavamanos con grifería tipo I. Incluye, Grifería ahorradora, emboquillado, nivelación y accesorios,limpieza de las áreas afectadas. </t>
  </si>
  <si>
    <t xml:space="preserve">Suministro e instalación de lavamanos con grifería tipo II. Incluye, Grifería ahorradora, emboquillado, nivelación y accesorios,limpieza de las áreas afectadas. </t>
  </si>
  <si>
    <t xml:space="preserve">Suministro e instalación de lavaplatos con grifería. Incluye, todo lo necesario para su instalación y limpieza de las áreas afectadas. </t>
  </si>
  <si>
    <t>Cambio, suministro e instalación de kit de instalación lavaplatos y lavamanos  GRIVAL. Incluye todos los accesorios y lo necesario para su correcta instalación</t>
  </si>
  <si>
    <t>Cambio, suministro e instalación de sifón en plástico Orinal, incluye todo lo necesario para su correcta instalación</t>
  </si>
  <si>
    <t xml:space="preserve">Suministro e instalación de orinal tipo I Incluye,  todo lo necesario para su correcta instalación y limpieza de las áreas afectadas. </t>
  </si>
  <si>
    <t>Suministro e instalación de extractores para baños y cocinas. Incluye la limpieza de las áreas afectadas y nivelación.</t>
  </si>
  <si>
    <t xml:space="preserve">Suministro e instalación de boquilla. Incluye el retiro de la boquilla existente, limpieza y la disposición final de residuos. </t>
  </si>
  <si>
    <t xml:space="preserve">Suministro e instalación de lavamanos con pedestal estilo o similar al existente.  Incluye, Grifería ahorradora, emboquillado, nivelación y limpieza de las áreas afectadas. </t>
  </si>
  <si>
    <t xml:space="preserve">Suministro e instalación de mesón en acero inoxidable. Incluye la poceta, grifería, accesorios, emboquillado y nivelación y limpieza de las áreas afectadas. </t>
  </si>
  <si>
    <t xml:space="preserve">Suministro e instalación de baranda en tubería galvanizada de 2" horizontales y verticales de 1 3/4" cada 1.5 m. Incluye, pintura, anticorrosivo, soldadura, anclajes, nivelación y limpieza de las áreas afectadas.  </t>
  </si>
  <si>
    <t xml:space="preserve">Suministro e instalación de película de seguridad control solar para vidrios de 3M o similar. Incluye nivelación y limpieza de las áreas afectadas. </t>
  </si>
  <si>
    <t xml:space="preserve">Suministro e instalación de cinta antideslizante para escaleras. Incluye nivelación y limpieza de las áreas afectadas. </t>
  </si>
  <si>
    <t xml:space="preserve">Suministro e instalación de calentador 6Lt tiro natural gas natural. Incluye todo lo necesario para su correcta instalación </t>
  </si>
  <si>
    <t xml:space="preserve">Suministro e instalación de calentador 10Lt tiro forzado gas natural. Incluye todo lo necesario para su correcta instalación </t>
  </si>
  <si>
    <t xml:space="preserve">Suministro e instalación de calentador 16Lt tiro forzado gas natural. Incluye todo lo necesario para su correcta instalación </t>
  </si>
  <si>
    <t>Suministro e instalación de calentado de paso eléctrico marca Bosch o similar incluye accesorios</t>
  </si>
  <si>
    <t>Poda y corte césped. Incluye retiro de material sobrante</t>
  </si>
  <si>
    <t>HC</t>
  </si>
  <si>
    <t>1.1</t>
  </si>
  <si>
    <t>1.2</t>
  </si>
  <si>
    <t>1.3</t>
  </si>
  <si>
    <t>1.4</t>
  </si>
  <si>
    <t>1.5</t>
  </si>
  <si>
    <t>2</t>
  </si>
  <si>
    <t>2.1</t>
  </si>
  <si>
    <t>2.2</t>
  </si>
  <si>
    <t>2.3</t>
  </si>
  <si>
    <t>2.4</t>
  </si>
  <si>
    <t>2.5</t>
  </si>
  <si>
    <t>2.6</t>
  </si>
  <si>
    <t>2.7</t>
  </si>
  <si>
    <t>2.8</t>
  </si>
  <si>
    <t>2.9</t>
  </si>
  <si>
    <t>2.10</t>
  </si>
  <si>
    <t>2.11</t>
  </si>
  <si>
    <t>2.12</t>
  </si>
  <si>
    <t>2.13</t>
  </si>
  <si>
    <t>2.14</t>
  </si>
  <si>
    <t>2.15</t>
  </si>
  <si>
    <t>2.16</t>
  </si>
  <si>
    <t>2.17</t>
  </si>
  <si>
    <t>2.18</t>
  </si>
  <si>
    <t>2.19</t>
  </si>
  <si>
    <t>3</t>
  </si>
  <si>
    <t>3.1</t>
  </si>
  <si>
    <t>3.2</t>
  </si>
  <si>
    <t>3.3</t>
  </si>
  <si>
    <t>3.4</t>
  </si>
  <si>
    <t>3.5</t>
  </si>
  <si>
    <t>3.6</t>
  </si>
  <si>
    <t>3.7</t>
  </si>
  <si>
    <t>3.8</t>
  </si>
  <si>
    <t>3.9</t>
  </si>
  <si>
    <t>3.10</t>
  </si>
  <si>
    <t>3.11</t>
  </si>
  <si>
    <t>3.12</t>
  </si>
  <si>
    <t>3.13</t>
  </si>
  <si>
    <t>3.14</t>
  </si>
  <si>
    <t>3.15</t>
  </si>
  <si>
    <t>3.16</t>
  </si>
  <si>
    <t>3.17</t>
  </si>
  <si>
    <t>3.18</t>
  </si>
  <si>
    <t>3.19</t>
  </si>
  <si>
    <t>3.20</t>
  </si>
  <si>
    <t>3.21</t>
  </si>
  <si>
    <t>4</t>
  </si>
  <si>
    <t>4.1</t>
  </si>
  <si>
    <t>4.2</t>
  </si>
  <si>
    <t>4.3</t>
  </si>
  <si>
    <t>4.4</t>
  </si>
  <si>
    <t>4.5</t>
  </si>
  <si>
    <t>4.6</t>
  </si>
  <si>
    <t>4.7</t>
  </si>
  <si>
    <t>4.8</t>
  </si>
  <si>
    <t>4.9</t>
  </si>
  <si>
    <t>5</t>
  </si>
  <si>
    <t>5.1</t>
  </si>
  <si>
    <t>5.2</t>
  </si>
  <si>
    <t>5.3</t>
  </si>
  <si>
    <t>5.4</t>
  </si>
  <si>
    <t>5.5</t>
  </si>
  <si>
    <t>5.6</t>
  </si>
  <si>
    <t>5.7</t>
  </si>
  <si>
    <t>5.8</t>
  </si>
  <si>
    <t>5.9</t>
  </si>
  <si>
    <t>5.10</t>
  </si>
  <si>
    <t>5.11</t>
  </si>
  <si>
    <t>5.12</t>
  </si>
  <si>
    <t>5.13</t>
  </si>
  <si>
    <t>5.14</t>
  </si>
  <si>
    <t>5.15</t>
  </si>
  <si>
    <t>5.16</t>
  </si>
  <si>
    <t>5.17</t>
  </si>
  <si>
    <t>5.18</t>
  </si>
  <si>
    <t>5.19</t>
  </si>
  <si>
    <t>5.20</t>
  </si>
  <si>
    <t>5.21</t>
  </si>
  <si>
    <t>5.22</t>
  </si>
  <si>
    <t>5.23</t>
  </si>
  <si>
    <t>5.24</t>
  </si>
  <si>
    <t>5.25</t>
  </si>
  <si>
    <t>5.26</t>
  </si>
  <si>
    <t>5.27</t>
  </si>
  <si>
    <t>5.28</t>
  </si>
  <si>
    <t>5.29</t>
  </si>
  <si>
    <t>5.30</t>
  </si>
  <si>
    <t>5.31</t>
  </si>
  <si>
    <t>5.32</t>
  </si>
  <si>
    <t>5.33</t>
  </si>
  <si>
    <t>5.34</t>
  </si>
  <si>
    <t>5.35</t>
  </si>
  <si>
    <t>5.36</t>
  </si>
  <si>
    <t>5.37</t>
  </si>
  <si>
    <t>5.38</t>
  </si>
  <si>
    <t>5.39</t>
  </si>
  <si>
    <t>5.40</t>
  </si>
  <si>
    <t>5.41</t>
  </si>
  <si>
    <t>5.42</t>
  </si>
  <si>
    <t>6</t>
  </si>
  <si>
    <t>6.1</t>
  </si>
  <si>
    <t>6.2</t>
  </si>
  <si>
    <t>6.3</t>
  </si>
  <si>
    <t>6.4</t>
  </si>
  <si>
    <t>6.5</t>
  </si>
  <si>
    <t>6.6</t>
  </si>
  <si>
    <t>6.7</t>
  </si>
  <si>
    <t>6.8</t>
  </si>
  <si>
    <t>6.9</t>
  </si>
  <si>
    <t>6.10</t>
  </si>
  <si>
    <t>6.11</t>
  </si>
  <si>
    <t>6.12</t>
  </si>
  <si>
    <t>6.13</t>
  </si>
  <si>
    <t>6.14</t>
  </si>
  <si>
    <t>6.15</t>
  </si>
  <si>
    <t>6.16</t>
  </si>
  <si>
    <t>6.17</t>
  </si>
  <si>
    <t>6.18</t>
  </si>
  <si>
    <t>6.19</t>
  </si>
  <si>
    <t>7</t>
  </si>
  <si>
    <t>7.1</t>
  </si>
  <si>
    <t>7.2</t>
  </si>
  <si>
    <t>7.3</t>
  </si>
  <si>
    <t>7.4</t>
  </si>
  <si>
    <t>7.5</t>
  </si>
  <si>
    <t>7.6</t>
  </si>
  <si>
    <t>7.7</t>
  </si>
  <si>
    <t>7.8</t>
  </si>
  <si>
    <t>7.9</t>
  </si>
  <si>
    <t>7.10</t>
  </si>
  <si>
    <t>7.11</t>
  </si>
  <si>
    <t>7.12</t>
  </si>
  <si>
    <t>7.13</t>
  </si>
  <si>
    <t>7.14</t>
  </si>
  <si>
    <t>7.15</t>
  </si>
  <si>
    <t>7.16</t>
  </si>
  <si>
    <t>7.17</t>
  </si>
  <si>
    <t>7.18</t>
  </si>
  <si>
    <t>7.19</t>
  </si>
  <si>
    <t>7.20</t>
  </si>
  <si>
    <t>7.21</t>
  </si>
  <si>
    <t>7.22</t>
  </si>
  <si>
    <t>7.23</t>
  </si>
  <si>
    <t>7.24</t>
  </si>
  <si>
    <t>7.25</t>
  </si>
  <si>
    <t>7.26</t>
  </si>
  <si>
    <t>8</t>
  </si>
  <si>
    <t>8.1</t>
  </si>
  <si>
    <t>8.2</t>
  </si>
  <si>
    <t>9</t>
  </si>
  <si>
    <t>9.1</t>
  </si>
  <si>
    <t>9.2</t>
  </si>
  <si>
    <t>9.3</t>
  </si>
  <si>
    <t>9.4</t>
  </si>
  <si>
    <t>9.5</t>
  </si>
  <si>
    <t>9.6</t>
  </si>
  <si>
    <t>9.7</t>
  </si>
  <si>
    <t>9.8</t>
  </si>
  <si>
    <t>9.9</t>
  </si>
  <si>
    <t>9.10</t>
  </si>
  <si>
    <t>9.11</t>
  </si>
  <si>
    <t>10</t>
  </si>
  <si>
    <t>10.1</t>
  </si>
  <si>
    <t>10.2</t>
  </si>
  <si>
    <t>10.3</t>
  </si>
  <si>
    <t>10.4</t>
  </si>
  <si>
    <t>10.5</t>
  </si>
  <si>
    <t>10.6</t>
  </si>
  <si>
    <t>10.7</t>
  </si>
  <si>
    <t>10.8</t>
  </si>
  <si>
    <t>10.9</t>
  </si>
  <si>
    <t>11</t>
  </si>
  <si>
    <t>11.1</t>
  </si>
  <si>
    <t>11.2</t>
  </si>
  <si>
    <t>11.3</t>
  </si>
  <si>
    <t>11.4</t>
  </si>
  <si>
    <t>11.5</t>
  </si>
  <si>
    <t>11.6</t>
  </si>
  <si>
    <t>12</t>
  </si>
  <si>
    <t>12.1</t>
  </si>
  <si>
    <t>12.2</t>
  </si>
  <si>
    <t>12.3</t>
  </si>
  <si>
    <t>12.4</t>
  </si>
  <si>
    <t>12.5</t>
  </si>
  <si>
    <t>12.6</t>
  </si>
  <si>
    <t>12.7</t>
  </si>
  <si>
    <t>12.8</t>
  </si>
  <si>
    <t>12.9</t>
  </si>
  <si>
    <t>12.10</t>
  </si>
  <si>
    <t>12.11</t>
  </si>
  <si>
    <t>12.12</t>
  </si>
  <si>
    <t>12.13</t>
  </si>
  <si>
    <t>12.14</t>
  </si>
  <si>
    <t>12.15</t>
  </si>
  <si>
    <t>12.16</t>
  </si>
  <si>
    <t>13</t>
  </si>
  <si>
    <t>13.1</t>
  </si>
  <si>
    <t>13.2</t>
  </si>
  <si>
    <t>13.3</t>
  </si>
  <si>
    <t>13.4</t>
  </si>
  <si>
    <t>13.5</t>
  </si>
  <si>
    <t>13.6</t>
  </si>
  <si>
    <t>13.7</t>
  </si>
  <si>
    <t>13.8</t>
  </si>
  <si>
    <t>13.9</t>
  </si>
  <si>
    <t>13.10</t>
  </si>
  <si>
    <t>13.11</t>
  </si>
  <si>
    <t>13.12</t>
  </si>
  <si>
    <t>13.13</t>
  </si>
  <si>
    <t>13.14</t>
  </si>
  <si>
    <t>13.15</t>
  </si>
  <si>
    <t>13.16</t>
  </si>
  <si>
    <t>13.17</t>
  </si>
  <si>
    <t>13.18</t>
  </si>
  <si>
    <t>13.19</t>
  </si>
  <si>
    <t>13.20</t>
  </si>
  <si>
    <t>13.21</t>
  </si>
  <si>
    <t>13.22</t>
  </si>
  <si>
    <t>14</t>
  </si>
  <si>
    <t>14.1</t>
  </si>
  <si>
    <t>14.2</t>
  </si>
  <si>
    <t>14.3</t>
  </si>
  <si>
    <t>14.4</t>
  </si>
  <si>
    <t>14.5</t>
  </si>
  <si>
    <t>14.6</t>
  </si>
  <si>
    <t>14.7</t>
  </si>
  <si>
    <t>14.8</t>
  </si>
  <si>
    <t>14.9</t>
  </si>
  <si>
    <t>14.10</t>
  </si>
  <si>
    <t>14.11</t>
  </si>
  <si>
    <t>14.12</t>
  </si>
  <si>
    <t>14.13</t>
  </si>
  <si>
    <t>14.14</t>
  </si>
  <si>
    <t>14.15</t>
  </si>
  <si>
    <t>14.16</t>
  </si>
  <si>
    <t>14.17</t>
  </si>
  <si>
    <t>14.18</t>
  </si>
  <si>
    <t>14.19</t>
  </si>
  <si>
    <t>15</t>
  </si>
  <si>
    <t>15.1</t>
  </si>
  <si>
    <t>ANÁLISIS DE PRECIOS UNITARIOS - APU OFERTA ECONÓMICA</t>
  </si>
  <si>
    <t>ESPACIO PARA LOGO DEL OFERENTE</t>
  </si>
  <si>
    <t>CONTRATISTA:</t>
  </si>
  <si>
    <t>PROPUESTA REGIONAL:</t>
  </si>
  <si>
    <t>REPRESENTANTE LEGAL:</t>
  </si>
  <si>
    <t>INGENIERO CIVIL:</t>
  </si>
  <si>
    <t>ITEM</t>
  </si>
  <si>
    <t>DESCRIPCIÓN</t>
  </si>
  <si>
    <t>UNIDAD</t>
  </si>
  <si>
    <t>VALOR UNITARIO</t>
  </si>
  <si>
    <t>EQUIPOS</t>
  </si>
  <si>
    <t>TIPO</t>
  </si>
  <si>
    <t>TARIFA/HORA</t>
  </si>
  <si>
    <t>RENDIMIENTO</t>
  </si>
  <si>
    <t>SUBTOTAL</t>
  </si>
  <si>
    <t>MATERIALES</t>
  </si>
  <si>
    <t>PRECIO-UNIT.</t>
  </si>
  <si>
    <t>CANTIDAD</t>
  </si>
  <si>
    <t>TRASNPORTE</t>
  </si>
  <si>
    <t>MATERIAL</t>
  </si>
  <si>
    <t>VOL. PESO. CANT. UNIDAD</t>
  </si>
  <si>
    <t xml:space="preserve">UNIDAD DE MEDIAD </t>
  </si>
  <si>
    <t>TARIFA</t>
  </si>
  <si>
    <t>MANO DE OBRA</t>
  </si>
  <si>
    <t>CUADRILLA</t>
  </si>
  <si>
    <t>TOTAL COSTOS DIRECTOS</t>
  </si>
  <si>
    <t>RESPONSABLES:</t>
  </si>
  <si>
    <t>NOMBRE DEL REPRESENTANTE LEGAL</t>
  </si>
  <si>
    <t>NOMBRE DEL INGENIERO CIVIL RESPONSABLE</t>
  </si>
  <si>
    <t>REPRESENTANTE LEGAL</t>
  </si>
  <si>
    <t>INGENIERO CIVIL</t>
  </si>
  <si>
    <t>OFERENTE</t>
  </si>
  <si>
    <t>NOMBRE DEL CONSORCIO U OFERENTE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</si>
</sst>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quot;$&quot;\ * #,##0.00_);_(&quot;$&quot;\ * \(#,##0.00\);_(&quot;$&quot;\ * &quot;-&quot;??_);_(@_)"/>
    <numFmt numFmtId="165" formatCode="_(* #,##0.00_);_(* \(#,##0.00\);_(* &quot;-&quot;??_);_(@_)"/>
    <numFmt numFmtId="166" formatCode="_-&quot;$&quot;* #,##0.00_-;\-&quot;$&quot;* #,##0.00_-;_-&quot;$&quot;* &quot;-&quot;??_-;_-@_-"/>
    <numFmt numFmtId="167" formatCode="0.0"/>
    <numFmt numFmtId="168" formatCode="&quot;$&quot;\ #,##0.00"/>
  </numFmts>
  <fonts count="20" x14ac:knownFonts="1">
    <font>
      <sz val="11"/>
      <color theme="1"/>
      <name val="Calibri"/>
      <family val="2"/>
      <scheme val="minor"/>
    </font>
    <font>
      <sz val="11"/>
      <color theme="1"/>
      <name val="Calibri"/>
      <family val="2"/>
      <scheme val="minor"/>
    </font>
    <font>
      <b/>
      <sz val="18"/>
      <color theme="1"/>
      <name val="Arial Narrow"/>
      <family val="2"/>
    </font>
    <font>
      <b/>
      <sz val="10"/>
      <color theme="0"/>
      <name val="Arial Narrow"/>
      <family val="2"/>
    </font>
    <font>
      <b/>
      <sz val="11"/>
      <color theme="0"/>
      <name val="Arial Narrow"/>
      <family val="2"/>
    </font>
    <font>
      <sz val="10"/>
      <color theme="1"/>
      <name val="Arial Narrow"/>
      <family val="2"/>
    </font>
    <font>
      <b/>
      <sz val="10"/>
      <color theme="1"/>
      <name val="Arial Narrow"/>
      <family val="2"/>
    </font>
    <font>
      <sz val="11"/>
      <color rgb="FFFF0000"/>
      <name val="Arial Narrow"/>
      <family val="2"/>
    </font>
    <font>
      <sz val="11"/>
      <color theme="1"/>
      <name val="Arial Narrow"/>
      <family val="2"/>
    </font>
    <font>
      <sz val="10"/>
      <name val="Arial"/>
      <family val="2"/>
    </font>
    <font>
      <b/>
      <sz val="9"/>
      <color theme="1"/>
      <name val="Arial"/>
      <family val="2"/>
    </font>
    <font>
      <sz val="9"/>
      <color theme="1"/>
      <name val="Arial"/>
      <family val="2"/>
    </font>
    <font>
      <sz val="9"/>
      <color rgb="FF000000"/>
      <name val="Arial"/>
      <family val="2"/>
    </font>
    <font>
      <sz val="9"/>
      <name val="Arial"/>
      <family val="2"/>
    </font>
    <font>
      <sz val="8"/>
      <name val="Calibri"/>
      <family val="2"/>
      <scheme val="minor"/>
    </font>
    <font>
      <b/>
      <sz val="9"/>
      <color theme="0"/>
      <name val="Arial"/>
      <family val="2"/>
    </font>
    <font>
      <b/>
      <sz val="10"/>
      <color indexed="8"/>
      <name val="Arial Narrow"/>
      <family val="2"/>
    </font>
    <font>
      <b/>
      <sz val="10.5"/>
      <color theme="1"/>
      <name val="Arial Narrow"/>
      <family val="2"/>
    </font>
    <font>
      <sz val="10.5"/>
      <color theme="1"/>
      <name val="Arial Narrow"/>
      <family val="2"/>
    </font>
    <font>
      <b/>
      <sz val="11"/>
      <color theme="1"/>
      <name val="Arial Narrow"/>
      <family val="2"/>
    </font>
  </fonts>
  <fills count="7">
    <fill>
      <patternFill patternType="none"/>
    </fill>
    <fill>
      <patternFill patternType="gray125"/>
    </fill>
    <fill>
      <patternFill patternType="solid">
        <fgColor theme="4" tint="0.79998168889431442"/>
        <bgColor indexed="65"/>
      </patternFill>
    </fill>
    <fill>
      <patternFill patternType="solid">
        <fgColor theme="3" tint="-0.499984740745262"/>
        <bgColor indexed="64"/>
      </patternFill>
    </fill>
    <fill>
      <patternFill patternType="solid">
        <fgColor theme="1" tint="0.14999847407452621"/>
        <bgColor indexed="64"/>
      </patternFill>
    </fill>
    <fill>
      <patternFill patternType="solid">
        <fgColor theme="3" tint="0.79998168889431442"/>
        <bgColor indexed="64"/>
      </patternFill>
    </fill>
    <fill>
      <patternFill patternType="solid">
        <fgColor theme="4" tint="0.79998168889431442"/>
        <bgColor indexed="64"/>
      </patternFill>
    </fill>
  </fills>
  <borders count="26">
    <border>
      <left/>
      <right/>
      <top/>
      <bottom/>
      <diagonal/>
    </border>
    <border>
      <left/>
      <right/>
      <top/>
      <bottom style="thin">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thin">
        <color indexed="64"/>
      </top>
      <bottom/>
      <diagonal/>
    </border>
    <border>
      <left/>
      <right/>
      <top style="medium">
        <color indexed="64"/>
      </top>
      <bottom/>
      <diagonal/>
    </border>
    <border>
      <left/>
      <right/>
      <top/>
      <bottom style="medium">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7">
    <xf numFmtId="0" fontId="0" fillId="0" borderId="0"/>
    <xf numFmtId="164" fontId="1" fillId="0" borderId="0" applyFont="0" applyFill="0" applyBorder="0" applyAlignment="0" applyProtection="0"/>
    <xf numFmtId="0" fontId="1" fillId="2" borderId="0" applyNumberFormat="0" applyBorder="0" applyAlignment="0" applyProtection="0"/>
    <xf numFmtId="166" fontId="1" fillId="0" borderId="0" applyFont="0" applyFill="0" applyBorder="0" applyAlignment="0" applyProtection="0"/>
    <xf numFmtId="165" fontId="1" fillId="0" borderId="0" applyFont="0" applyFill="0" applyBorder="0" applyAlignment="0" applyProtection="0"/>
    <xf numFmtId="0" fontId="9" fillId="0" borderId="0"/>
    <xf numFmtId="164" fontId="1" fillId="0" borderId="0" applyFont="0" applyFill="0" applyBorder="0" applyAlignment="0" applyProtection="0"/>
  </cellStyleXfs>
  <cellXfs count="129">
    <xf numFmtId="0" fontId="0" fillId="0" borderId="0" xfId="0"/>
    <xf numFmtId="0" fontId="0" fillId="0" borderId="0" xfId="0" applyAlignment="1">
      <alignment wrapText="1"/>
    </xf>
    <xf numFmtId="0" fontId="5" fillId="0" borderId="0" xfId="0" applyFont="1" applyAlignment="1">
      <alignment wrapText="1"/>
    </xf>
    <xf numFmtId="0" fontId="5" fillId="0" borderId="0" xfId="0" applyFont="1" applyBorder="1" applyAlignment="1">
      <alignment vertical="center" wrapText="1"/>
    </xf>
    <xf numFmtId="0" fontId="0" fillId="0" borderId="5" xfId="0" applyBorder="1" applyAlignment="1">
      <alignment wrapText="1"/>
    </xf>
    <xf numFmtId="0" fontId="8" fillId="0" borderId="0" xfId="0" applyFont="1" applyAlignment="1">
      <alignment wrapText="1"/>
    </xf>
    <xf numFmtId="0" fontId="0" fillId="0" borderId="0" xfId="0" applyFont="1" applyAlignment="1">
      <alignment vertical="center" wrapText="1"/>
    </xf>
    <xf numFmtId="0" fontId="2" fillId="0" borderId="1" xfId="0" applyFont="1" applyBorder="1" applyAlignment="1">
      <alignment vertical="center" wrapText="1"/>
    </xf>
    <xf numFmtId="0" fontId="5" fillId="0" borderId="0" xfId="0" applyFont="1" applyAlignment="1">
      <alignment vertical="center" wrapText="1"/>
    </xf>
    <xf numFmtId="0" fontId="5" fillId="0" borderId="0" xfId="0" applyFont="1" applyBorder="1" applyAlignment="1">
      <alignment horizontal="center" vertical="center" wrapText="1"/>
    </xf>
    <xf numFmtId="0" fontId="7" fillId="0" borderId="0" xfId="0" applyFont="1" applyAlignment="1">
      <alignment vertical="center" wrapText="1"/>
    </xf>
    <xf numFmtId="164" fontId="5" fillId="0" borderId="0" xfId="1" applyFont="1" applyAlignment="1">
      <alignment vertical="center" wrapText="1"/>
    </xf>
    <xf numFmtId="0" fontId="5" fillId="0" borderId="0" xfId="0" applyFont="1" applyAlignment="1">
      <alignment horizontal="center" vertical="center" wrapText="1"/>
    </xf>
    <xf numFmtId="0" fontId="5" fillId="0" borderId="14" xfId="0" applyFont="1" applyBorder="1" applyAlignment="1">
      <alignment vertical="center" wrapText="1"/>
    </xf>
    <xf numFmtId="0" fontId="5" fillId="0" borderId="14" xfId="0" applyFont="1" applyBorder="1" applyAlignment="1">
      <alignment wrapText="1"/>
    </xf>
    <xf numFmtId="0" fontId="5" fillId="0" borderId="14" xfId="0" applyFont="1" applyBorder="1" applyAlignment="1">
      <alignment horizontal="center" vertical="center" wrapText="1"/>
    </xf>
    <xf numFmtId="164" fontId="5" fillId="0" borderId="14" xfId="1" applyFont="1" applyBorder="1" applyAlignment="1">
      <alignment vertical="center" wrapText="1"/>
    </xf>
    <xf numFmtId="0" fontId="2" fillId="0" borderId="0" xfId="0" applyFont="1" applyBorder="1" applyAlignment="1">
      <alignment vertical="center" wrapText="1"/>
    </xf>
    <xf numFmtId="0" fontId="0" fillId="0" borderId="9" xfId="0" applyBorder="1" applyAlignment="1">
      <alignment wrapText="1"/>
    </xf>
    <xf numFmtId="0" fontId="0" fillId="0" borderId="0" xfId="0" applyBorder="1" applyAlignment="1">
      <alignment wrapText="1"/>
    </xf>
    <xf numFmtId="0" fontId="5" fillId="0" borderId="0" xfId="0" applyFont="1" applyBorder="1" applyAlignment="1">
      <alignment wrapText="1"/>
    </xf>
    <xf numFmtId="164" fontId="5" fillId="0" borderId="0" xfId="1" applyFont="1" applyBorder="1" applyAlignment="1">
      <alignment vertical="center" wrapText="1"/>
    </xf>
    <xf numFmtId="0" fontId="5" fillId="0" borderId="15" xfId="0" applyFont="1" applyBorder="1" applyAlignment="1">
      <alignment vertical="center" wrapText="1"/>
    </xf>
    <xf numFmtId="0" fontId="8" fillId="0" borderId="15" xfId="0" applyFont="1" applyBorder="1" applyAlignment="1">
      <alignment wrapText="1"/>
    </xf>
    <xf numFmtId="0" fontId="7" fillId="0" borderId="15" xfId="0" applyFont="1" applyBorder="1" applyAlignment="1">
      <alignment vertical="center" wrapText="1"/>
    </xf>
    <xf numFmtId="164" fontId="5" fillId="0" borderId="15" xfId="1" applyFont="1" applyBorder="1" applyAlignment="1">
      <alignment vertical="center" wrapText="1"/>
    </xf>
    <xf numFmtId="0" fontId="0" fillId="0" borderId="2" xfId="0" applyBorder="1" applyAlignment="1">
      <alignment wrapText="1"/>
    </xf>
    <xf numFmtId="0" fontId="0" fillId="0" borderId="8" xfId="0" applyBorder="1" applyAlignment="1">
      <alignment wrapText="1"/>
    </xf>
    <xf numFmtId="0" fontId="4" fillId="0" borderId="0" xfId="2" applyFont="1" applyFill="1" applyBorder="1" applyAlignment="1" applyProtection="1">
      <alignment vertical="center" wrapText="1"/>
      <protection hidden="1"/>
    </xf>
    <xf numFmtId="0" fontId="0" fillId="0" borderId="0" xfId="0" applyFill="1" applyBorder="1" applyAlignment="1">
      <alignment wrapText="1"/>
    </xf>
    <xf numFmtId="0" fontId="0" fillId="0" borderId="0" xfId="0" applyFill="1" applyAlignment="1">
      <alignment wrapText="1"/>
    </xf>
    <xf numFmtId="0" fontId="0" fillId="0" borderId="5" xfId="0" applyFill="1" applyBorder="1" applyAlignment="1">
      <alignment wrapText="1"/>
    </xf>
    <xf numFmtId="0" fontId="0" fillId="0" borderId="0" xfId="0" applyFont="1" applyFill="1" applyAlignment="1">
      <alignment horizontal="left" wrapText="1"/>
    </xf>
    <xf numFmtId="0" fontId="0" fillId="0" borderId="5" xfId="0" applyFont="1" applyFill="1" applyBorder="1" applyAlignment="1">
      <alignment horizontal="left" wrapText="1"/>
    </xf>
    <xf numFmtId="0" fontId="0" fillId="0" borderId="6" xfId="0" applyBorder="1" applyAlignment="1">
      <alignment wrapText="1"/>
    </xf>
    <xf numFmtId="0" fontId="0" fillId="0" borderId="7" xfId="0" applyBorder="1" applyAlignment="1">
      <alignment wrapText="1"/>
    </xf>
    <xf numFmtId="0" fontId="5" fillId="0" borderId="0" xfId="0" applyFont="1" applyBorder="1" applyAlignment="1">
      <alignment horizontal="center" wrapText="1"/>
    </xf>
    <xf numFmtId="0" fontId="3" fillId="0" borderId="0" xfId="2" applyFont="1" applyFill="1" applyBorder="1" applyAlignment="1" applyProtection="1">
      <alignment vertical="center" wrapText="1"/>
      <protection hidden="1"/>
    </xf>
    <xf numFmtId="167" fontId="10" fillId="5" borderId="3" xfId="0" applyNumberFormat="1" applyFont="1" applyFill="1" applyBorder="1" applyAlignment="1">
      <alignment horizontal="center" vertical="center" wrapText="1"/>
    </xf>
    <xf numFmtId="0" fontId="10" fillId="5" borderId="3" xfId="0" applyFont="1" applyFill="1" applyBorder="1" applyAlignment="1">
      <alignment horizontal="left" vertical="center" wrapText="1"/>
    </xf>
    <xf numFmtId="0" fontId="10" fillId="5" borderId="13" xfId="0" applyFont="1" applyFill="1" applyBorder="1" applyAlignment="1">
      <alignment horizontal="center" vertical="center" wrapText="1"/>
    </xf>
    <xf numFmtId="0" fontId="11" fillId="6" borderId="11" xfId="0" applyFont="1" applyFill="1" applyBorder="1" applyAlignment="1">
      <alignment horizontal="center" vertical="center" wrapText="1"/>
    </xf>
    <xf numFmtId="0" fontId="11" fillId="0" borderId="5" xfId="0" applyFont="1" applyBorder="1" applyAlignment="1">
      <alignment vertical="center" wrapText="1"/>
    </xf>
    <xf numFmtId="0" fontId="11" fillId="0" borderId="2" xfId="0" applyFont="1" applyBorder="1" applyAlignment="1">
      <alignment horizontal="center" vertical="center" wrapText="1"/>
    </xf>
    <xf numFmtId="0" fontId="11" fillId="0" borderId="5" xfId="0" applyFont="1" applyBorder="1" applyAlignment="1">
      <alignment horizontal="center" vertical="center" wrapText="1"/>
    </xf>
    <xf numFmtId="2" fontId="11" fillId="0" borderId="5" xfId="0" applyNumberFormat="1" applyFont="1" applyBorder="1" applyAlignment="1">
      <alignment horizontal="center" vertical="center" wrapText="1"/>
    </xf>
    <xf numFmtId="0" fontId="10" fillId="5" borderId="16" xfId="0" applyFont="1" applyFill="1" applyBorder="1" applyAlignment="1">
      <alignment horizontal="left" vertical="center" wrapText="1"/>
    </xf>
    <xf numFmtId="0" fontId="10" fillId="5" borderId="3" xfId="0" applyFont="1" applyFill="1" applyBorder="1" applyAlignment="1">
      <alignment horizontal="center" vertical="center" wrapText="1"/>
    </xf>
    <xf numFmtId="0" fontId="11" fillId="0" borderId="5" xfId="0" applyFont="1" applyBorder="1" applyAlignment="1">
      <alignment horizontal="left" vertical="center" wrapText="1"/>
    </xf>
    <xf numFmtId="2" fontId="11" fillId="6" borderId="11" xfId="0" applyNumberFormat="1" applyFont="1" applyFill="1" applyBorder="1" applyAlignment="1">
      <alignment horizontal="center" vertical="center" wrapText="1"/>
    </xf>
    <xf numFmtId="2" fontId="11" fillId="0" borderId="5" xfId="0" applyNumberFormat="1" applyFont="1" applyBorder="1" applyAlignment="1">
      <alignment vertical="center" wrapText="1"/>
    </xf>
    <xf numFmtId="0" fontId="11" fillId="5" borderId="16" xfId="0" applyFont="1" applyFill="1" applyBorder="1" applyAlignment="1">
      <alignment horizontal="center" vertical="center" wrapText="1"/>
    </xf>
    <xf numFmtId="2" fontId="11" fillId="5" borderId="17" xfId="0" applyNumberFormat="1" applyFont="1" applyFill="1" applyBorder="1" applyAlignment="1">
      <alignment vertical="center" wrapText="1"/>
    </xf>
    <xf numFmtId="0" fontId="11" fillId="0" borderId="5" xfId="0" applyFont="1" applyBorder="1" applyAlignment="1">
      <alignment wrapText="1"/>
    </xf>
    <xf numFmtId="2" fontId="11" fillId="5" borderId="16" xfId="0" applyNumberFormat="1" applyFont="1" applyFill="1" applyBorder="1" applyAlignment="1">
      <alignment vertical="center" wrapText="1"/>
    </xf>
    <xf numFmtId="0" fontId="11" fillId="0" borderId="6" xfId="0" applyFont="1" applyBorder="1" applyAlignment="1">
      <alignment horizontal="center" vertical="center" wrapText="1"/>
    </xf>
    <xf numFmtId="2" fontId="13" fillId="6" borderId="11" xfId="0" applyNumberFormat="1" applyFont="1" applyFill="1" applyBorder="1" applyAlignment="1">
      <alignment horizontal="center" vertical="center" wrapText="1"/>
    </xf>
    <xf numFmtId="2" fontId="11" fillId="6" borderId="12" xfId="0" applyNumberFormat="1" applyFont="1" applyFill="1" applyBorder="1" applyAlignment="1">
      <alignment horizontal="center" vertical="center" wrapText="1"/>
    </xf>
    <xf numFmtId="0" fontId="3" fillId="0" borderId="9" xfId="2" applyFont="1" applyFill="1" applyBorder="1" applyAlignment="1" applyProtection="1">
      <alignment vertical="center" wrapText="1"/>
      <protection hidden="1"/>
    </xf>
    <xf numFmtId="0" fontId="0" fillId="0" borderId="11" xfId="0" applyBorder="1" applyAlignment="1">
      <alignment wrapText="1"/>
    </xf>
    <xf numFmtId="0" fontId="5" fillId="0" borderId="0" xfId="0" applyFont="1" applyBorder="1" applyAlignment="1">
      <alignment horizontal="left" wrapText="1"/>
    </xf>
    <xf numFmtId="0" fontId="5" fillId="0" borderId="0" xfId="0" applyFont="1" applyBorder="1" applyAlignment="1">
      <alignment horizontal="center" wrapText="1"/>
    </xf>
    <xf numFmtId="0" fontId="3" fillId="3" borderId="2" xfId="2" applyFont="1" applyFill="1" applyBorder="1" applyAlignment="1" applyProtection="1">
      <alignment horizontal="center" vertical="center" wrapText="1"/>
      <protection hidden="1"/>
    </xf>
    <xf numFmtId="0" fontId="15" fillId="4" borderId="3" xfId="0" applyFont="1" applyFill="1" applyBorder="1" applyAlignment="1">
      <alignment horizontal="center" vertical="center" wrapText="1"/>
    </xf>
    <xf numFmtId="0" fontId="15" fillId="4" borderId="4" xfId="0" applyFont="1" applyFill="1" applyBorder="1" applyAlignment="1">
      <alignment horizontal="center" vertical="center" wrapText="1"/>
    </xf>
    <xf numFmtId="164" fontId="3" fillId="0" borderId="18" xfId="1" applyFont="1" applyFill="1" applyBorder="1" applyAlignment="1">
      <alignment horizontal="center" vertical="center" wrapText="1"/>
    </xf>
    <xf numFmtId="164" fontId="3" fillId="0" borderId="19" xfId="1" applyFont="1" applyFill="1" applyBorder="1" applyAlignment="1">
      <alignment horizontal="center" vertical="center" wrapText="1"/>
    </xf>
    <xf numFmtId="164" fontId="3" fillId="0" borderId="20" xfId="1" applyFont="1" applyFill="1" applyBorder="1" applyAlignment="1">
      <alignment horizontal="center" vertical="center" wrapText="1"/>
    </xf>
    <xf numFmtId="164" fontId="15" fillId="4" borderId="10" xfId="1" applyFont="1" applyFill="1" applyBorder="1" applyAlignment="1">
      <alignment horizontal="center" vertical="center" wrapText="1"/>
    </xf>
    <xf numFmtId="0" fontId="12" fillId="0" borderId="6" xfId="0" applyFont="1" applyBorder="1" applyAlignment="1">
      <alignment vertical="center" wrapText="1"/>
    </xf>
    <xf numFmtId="1" fontId="10" fillId="5" borderId="3" xfId="0" applyNumberFormat="1" applyFont="1" applyFill="1" applyBorder="1" applyAlignment="1">
      <alignment horizontal="center" vertical="center" wrapText="1"/>
    </xf>
    <xf numFmtId="0" fontId="0" fillId="0" borderId="9" xfId="0" applyFont="1" applyFill="1" applyBorder="1" applyAlignment="1">
      <alignment horizontal="left" wrapText="1"/>
    </xf>
    <xf numFmtId="168" fontId="11" fillId="0" borderId="5" xfId="1" applyNumberFormat="1" applyFont="1" applyFill="1" applyBorder="1" applyAlignment="1">
      <alignment horizontal="center" vertical="center" wrapText="1"/>
    </xf>
    <xf numFmtId="168" fontId="11" fillId="0" borderId="0" xfId="1" applyNumberFormat="1" applyFont="1" applyFill="1" applyBorder="1" applyAlignment="1">
      <alignment horizontal="center" vertical="center" wrapText="1"/>
    </xf>
    <xf numFmtId="168" fontId="11" fillId="0" borderId="9" xfId="1" applyNumberFormat="1" applyFont="1" applyFill="1" applyBorder="1" applyAlignment="1">
      <alignment horizontal="center" vertical="center" wrapText="1"/>
    </xf>
    <xf numFmtId="168" fontId="11" fillId="0" borderId="6" xfId="1" applyNumberFormat="1" applyFont="1" applyFill="1" applyBorder="1" applyAlignment="1">
      <alignment horizontal="center" vertical="center" wrapText="1"/>
    </xf>
    <xf numFmtId="168" fontId="11" fillId="0" borderId="15" xfId="1" applyNumberFormat="1" applyFont="1" applyFill="1" applyBorder="1" applyAlignment="1">
      <alignment horizontal="center" vertical="center" wrapText="1"/>
    </xf>
    <xf numFmtId="168" fontId="11" fillId="0" borderId="7" xfId="1" applyNumberFormat="1" applyFont="1" applyFill="1" applyBorder="1" applyAlignment="1">
      <alignment horizontal="center" vertical="center" wrapText="1"/>
    </xf>
    <xf numFmtId="0" fontId="0" fillId="0" borderId="9" xfId="0" applyFill="1" applyBorder="1" applyAlignment="1">
      <alignment wrapText="1"/>
    </xf>
    <xf numFmtId="168" fontId="11" fillId="5" borderId="16" xfId="1" applyNumberFormat="1" applyFont="1" applyFill="1" applyBorder="1" applyAlignment="1">
      <alignment horizontal="center" vertical="center" wrapText="1"/>
    </xf>
    <xf numFmtId="0" fontId="10" fillId="5" borderId="16" xfId="0" applyFont="1" applyFill="1" applyBorder="1" applyAlignment="1">
      <alignment horizontal="center" vertical="center" wrapText="1"/>
    </xf>
    <xf numFmtId="0" fontId="2" fillId="0" borderId="0" xfId="0" applyFont="1" applyBorder="1" applyAlignment="1">
      <alignment horizontal="center" vertical="center" wrapText="1"/>
    </xf>
    <xf numFmtId="0" fontId="5" fillId="0" borderId="0" xfId="0" applyFont="1" applyBorder="1" applyAlignment="1">
      <alignment horizontal="left" wrapText="1"/>
    </xf>
    <xf numFmtId="0" fontId="5" fillId="0" borderId="0" xfId="0" applyFont="1" applyBorder="1" applyAlignment="1">
      <alignment horizontal="center" wrapText="1"/>
    </xf>
    <xf numFmtId="0" fontId="5" fillId="0" borderId="22" xfId="0" applyFont="1" applyBorder="1" applyAlignment="1">
      <alignment horizontal="center" wrapText="1"/>
    </xf>
    <xf numFmtId="0" fontId="3" fillId="3" borderId="21" xfId="2" applyFont="1" applyFill="1" applyBorder="1" applyAlignment="1" applyProtection="1">
      <alignment horizontal="center" vertical="center" wrapText="1"/>
      <protection hidden="1"/>
    </xf>
    <xf numFmtId="0" fontId="3" fillId="3" borderId="0" xfId="2" applyFont="1" applyFill="1" applyBorder="1" applyAlignment="1" applyProtection="1">
      <alignment horizontal="center" vertical="center" wrapText="1"/>
      <protection hidden="1"/>
    </xf>
    <xf numFmtId="0" fontId="5" fillId="0" borderId="0" xfId="0" applyFont="1" applyAlignment="1">
      <alignment horizontal="center" vertical="center"/>
    </xf>
    <xf numFmtId="168" fontId="5" fillId="0" borderId="0" xfId="0" applyNumberFormat="1" applyFont="1" applyAlignment="1">
      <alignment horizontal="center" vertical="center"/>
    </xf>
    <xf numFmtId="0" fontId="5" fillId="0" borderId="0" xfId="0" applyFont="1"/>
    <xf numFmtId="0" fontId="6" fillId="0" borderId="2" xfId="0" applyFont="1" applyBorder="1" applyAlignment="1">
      <alignment horizontal="center" vertical="center"/>
    </xf>
    <xf numFmtId="0" fontId="6" fillId="0" borderId="14" xfId="0" applyFont="1" applyBorder="1" applyAlignment="1">
      <alignment horizontal="center" vertical="center"/>
    </xf>
    <xf numFmtId="0" fontId="6" fillId="0" borderId="8"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9" xfId="0" applyFont="1" applyBorder="1" applyAlignment="1">
      <alignment horizontal="center" vertical="center"/>
    </xf>
    <xf numFmtId="0" fontId="5" fillId="0" borderId="5" xfId="0" applyFont="1" applyBorder="1" applyAlignment="1">
      <alignment horizontal="center" vertical="center"/>
    </xf>
    <xf numFmtId="0" fontId="5" fillId="0" borderId="1" xfId="0" applyFont="1" applyBorder="1" applyAlignment="1">
      <alignment horizontal="center" vertical="center"/>
    </xf>
    <xf numFmtId="168" fontId="5" fillId="0" borderId="9" xfId="0" applyNumberFormat="1" applyFont="1" applyBorder="1" applyAlignment="1">
      <alignment horizontal="center" vertical="center"/>
    </xf>
    <xf numFmtId="0" fontId="5" fillId="0" borderId="23" xfId="0" applyFont="1" applyBorder="1" applyAlignment="1">
      <alignment horizontal="center" vertical="center"/>
    </xf>
    <xf numFmtId="49" fontId="3" fillId="4" borderId="5" xfId="0" applyNumberFormat="1" applyFont="1" applyFill="1" applyBorder="1" applyAlignment="1">
      <alignment horizontal="center" vertical="center" wrapText="1"/>
    </xf>
    <xf numFmtId="0" fontId="3" fillId="4" borderId="0" xfId="0" applyFont="1" applyFill="1" applyAlignment="1">
      <alignment horizontal="center" vertical="center" wrapText="1"/>
    </xf>
    <xf numFmtId="0" fontId="3" fillId="4" borderId="0" xfId="0" applyFont="1" applyFill="1" applyAlignment="1">
      <alignment horizontal="center" vertical="center" wrapText="1"/>
    </xf>
    <xf numFmtId="0" fontId="3" fillId="4" borderId="0" xfId="0" applyFont="1" applyFill="1" applyAlignment="1">
      <alignment horizontal="center" vertical="center"/>
    </xf>
    <xf numFmtId="168" fontId="3" fillId="4" borderId="9" xfId="1" applyNumberFormat="1" applyFont="1" applyFill="1" applyBorder="1" applyAlignment="1">
      <alignment horizontal="center" vertical="center"/>
    </xf>
    <xf numFmtId="0" fontId="6" fillId="0" borderId="5" xfId="0" applyFont="1" applyBorder="1" applyAlignment="1">
      <alignment horizontal="center" vertical="center" wrapText="1"/>
    </xf>
    <xf numFmtId="0" fontId="16" fillId="0" borderId="0" xfId="0" applyFont="1" applyAlignment="1">
      <alignment horizontal="center" vertical="center" wrapText="1"/>
    </xf>
    <xf numFmtId="0" fontId="16" fillId="0" borderId="0" xfId="0" applyFont="1" applyAlignment="1">
      <alignment horizontal="center" vertical="center" wrapText="1"/>
    </xf>
    <xf numFmtId="168" fontId="16" fillId="0" borderId="9" xfId="1" applyNumberFormat="1" applyFont="1" applyFill="1" applyBorder="1" applyAlignment="1">
      <alignment horizontal="center" vertical="center" wrapText="1"/>
    </xf>
    <xf numFmtId="49" fontId="6" fillId="0" borderId="5" xfId="0" applyNumberFormat="1" applyFont="1" applyBorder="1" applyAlignment="1">
      <alignment horizontal="center" vertical="center" wrapText="1"/>
    </xf>
    <xf numFmtId="0" fontId="17" fillId="0" borderId="24" xfId="0" applyFont="1" applyBorder="1" applyAlignment="1">
      <alignment horizontal="center" vertical="center"/>
    </xf>
    <xf numFmtId="0" fontId="17" fillId="0" borderId="22" xfId="0" applyFont="1" applyBorder="1" applyAlignment="1">
      <alignment horizontal="center" vertical="center"/>
    </xf>
    <xf numFmtId="0" fontId="17" fillId="0" borderId="25" xfId="0" applyFont="1" applyBorder="1" applyAlignment="1">
      <alignment horizontal="center" vertical="center"/>
    </xf>
    <xf numFmtId="0" fontId="18" fillId="0" borderId="0" xfId="0" applyFont="1" applyAlignment="1">
      <alignment horizontal="center" vertical="center"/>
    </xf>
    <xf numFmtId="0" fontId="18" fillId="0" borderId="0" xfId="0" applyFont="1"/>
    <xf numFmtId="0" fontId="5" fillId="0" borderId="24" xfId="0" applyFont="1" applyBorder="1" applyAlignment="1">
      <alignment horizontal="center" vertical="center"/>
    </xf>
    <xf numFmtId="0" fontId="5" fillId="0" borderId="22" xfId="0" applyFont="1" applyBorder="1" applyAlignment="1">
      <alignment horizontal="center" vertical="center"/>
    </xf>
    <xf numFmtId="0" fontId="5" fillId="0" borderId="22" xfId="0" applyFont="1" applyBorder="1" applyAlignment="1">
      <alignment horizontal="center" vertical="center"/>
    </xf>
    <xf numFmtId="168" fontId="5" fillId="0" borderId="25" xfId="0" applyNumberFormat="1" applyFont="1" applyBorder="1" applyAlignment="1">
      <alignment horizontal="center" vertical="center"/>
    </xf>
    <xf numFmtId="0" fontId="5" fillId="0" borderId="24" xfId="0" applyFont="1" applyBorder="1" applyAlignment="1">
      <alignment horizontal="center" vertical="center"/>
    </xf>
    <xf numFmtId="0" fontId="6" fillId="0" borderId="22" xfId="0" applyFont="1" applyBorder="1" applyAlignment="1">
      <alignment horizontal="center" vertical="center"/>
    </xf>
    <xf numFmtId="168" fontId="6" fillId="0" borderId="25" xfId="0" applyNumberFormat="1" applyFont="1" applyBorder="1" applyAlignment="1">
      <alignment horizontal="center" vertical="center"/>
    </xf>
    <xf numFmtId="0" fontId="19" fillId="0" borderId="0" xfId="0" applyFont="1" applyAlignment="1">
      <alignment horizontal="center" vertical="center"/>
    </xf>
    <xf numFmtId="168" fontId="19" fillId="0" borderId="0" xfId="0" applyNumberFormat="1" applyFont="1" applyAlignment="1">
      <alignment horizontal="center" vertical="center"/>
    </xf>
    <xf numFmtId="168" fontId="19" fillId="0" borderId="9" xfId="0" applyNumberFormat="1" applyFont="1" applyBorder="1" applyAlignment="1">
      <alignment horizontal="center" vertical="center"/>
    </xf>
    <xf numFmtId="0" fontId="5" fillId="0" borderId="1" xfId="0" applyFont="1" applyBorder="1" applyAlignment="1">
      <alignment horizontal="center" vertical="center"/>
    </xf>
    <xf numFmtId="0" fontId="5" fillId="0" borderId="6" xfId="0" applyFont="1" applyBorder="1" applyAlignment="1">
      <alignment horizontal="center" vertical="center"/>
    </xf>
    <xf numFmtId="0" fontId="5" fillId="0" borderId="15" xfId="0" applyFont="1" applyBorder="1" applyAlignment="1">
      <alignment horizontal="center" vertical="center"/>
    </xf>
    <xf numFmtId="168" fontId="5" fillId="0" borderId="7" xfId="0" applyNumberFormat="1" applyFont="1" applyBorder="1" applyAlignment="1">
      <alignment horizontal="center" vertical="center"/>
    </xf>
  </cellXfs>
  <cellStyles count="7">
    <cellStyle name="20% - Énfasis1" xfId="2" builtinId="30"/>
    <cellStyle name="Millares 3 2" xfId="4" xr:uid="{00000000-0005-0000-0000-000003000000}"/>
    <cellStyle name="Moneda" xfId="1" builtinId="4"/>
    <cellStyle name="Moneda 2" xfId="3" xr:uid="{00000000-0005-0000-0000-000006000000}"/>
    <cellStyle name="Moneda 4" xfId="6" xr:uid="{41588382-6ED6-4653-A12E-CE6E91CCD714}"/>
    <cellStyle name="Normal" xfId="0" builtinId="0"/>
    <cellStyle name="Normal 2" xfId="5" xr:uid="{00000000-0005-0000-0000-000008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200025</xdr:colOff>
      <xdr:row>1</xdr:row>
      <xdr:rowOff>54769</xdr:rowOff>
    </xdr:from>
    <xdr:to>
      <xdr:col>3</xdr:col>
      <xdr:colOff>1266506</xdr:colOff>
      <xdr:row>3</xdr:row>
      <xdr:rowOff>159519</xdr:rowOff>
    </xdr:to>
    <xdr:pic>
      <xdr:nvPicPr>
        <xdr:cNvPr id="2" name="0 Imagen">
          <a:extLst>
            <a:ext uri="{FF2B5EF4-FFF2-40B4-BE49-F238E27FC236}">
              <a16:creationId xmlns:a16="http://schemas.microsoft.com/office/drawing/2014/main" id="{00000000-0008-0000-0000-000002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1209675" y="245269"/>
          <a:ext cx="1504631" cy="695300"/>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454403</xdr:colOff>
      <xdr:row>2</xdr:row>
      <xdr:rowOff>19050</xdr:rowOff>
    </xdr:from>
    <xdr:to>
      <xdr:col>2</xdr:col>
      <xdr:colOff>1428436</xdr:colOff>
      <xdr:row>2</xdr:row>
      <xdr:rowOff>706506</xdr:rowOff>
    </xdr:to>
    <xdr:pic>
      <xdr:nvPicPr>
        <xdr:cNvPr id="2" name="0 Imagen">
          <a:extLst>
            <a:ext uri="{FF2B5EF4-FFF2-40B4-BE49-F238E27FC236}">
              <a16:creationId xmlns:a16="http://schemas.microsoft.com/office/drawing/2014/main" id="{47CD8C1D-325E-4F1A-B62E-32D38F6D4A4C}"/>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1216403" y="352425"/>
          <a:ext cx="1507433" cy="687456"/>
        </a:xfrm>
        <a:prstGeom prst="rect">
          <a:avLst/>
        </a:prstGeom>
        <a:ln>
          <a:noFill/>
        </a:ln>
        <a:extLst>
          <a:ext uri="{53640926-AAD7-44D8-BBD7-CCE9431645EC}">
            <a14:shadowObscured xmlns:a14="http://schemas.microsoft.com/office/drawing/2010/main"/>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7%20-%20Coordinaci&#243;n%20T&#233;cnica/AREA%20TECNICA/FUNCIONARIOS/CCASTIBLANCO/Contratos/Estudios%20previos%20Contratos%20ROM%202019/Formato%20No.2.F%20Formato%20propuesta%20econ&#243;mica%20de%20los%20proponentes%20Regional%20Norte.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7%20-%20Coordinaci&#243;n%20T&#233;cnica/AREA%20TECNICA/FUNCIONARIOS/CCASTIBLANCO/7.%20Contratos/5.%20Consurso%20Publico%20Centro%20oriente%202021/Estudios%20Previos/Formato%20No.2%20Propuesta%20econ&#243;mica%20CentroOrient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contrato ROM"/>
      <sheetName val="Modelo APU"/>
      <sheetName val="1.02"/>
    </sheetNames>
    <sheetDataSet>
      <sheetData sheetId="0">
        <row r="12">
          <cell r="C12">
            <v>1.01</v>
          </cell>
          <cell r="E12" t="str">
            <v>Ml</v>
          </cell>
        </row>
      </sheetData>
      <sheetData sheetId="1" refreshError="1"/>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contrato ROM"/>
      <sheetName val="Modelo APU"/>
      <sheetName val="1.02"/>
    </sheetNames>
    <sheetDataSet>
      <sheetData sheetId="0">
        <row r="13">
          <cell r="D13" t="str">
            <v xml:space="preserve">Suministro e instalacion de cerramiento provisional con polisombra H=2m. Incluye el retiro, limpieza y la disposicion final de residuos. </v>
          </cell>
        </row>
      </sheetData>
      <sheetData sheetId="1"/>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D279"/>
  <sheetViews>
    <sheetView showGridLines="0" tabSelected="1" topLeftCell="B5" zoomScaleNormal="100" workbookViewId="0">
      <selection activeCell="D13" sqref="D13"/>
    </sheetView>
  </sheetViews>
  <sheetFormatPr baseColWidth="10" defaultRowHeight="15" x14ac:dyDescent="0.25"/>
  <cols>
    <col min="2" max="2" width="3.7109375" customWidth="1"/>
    <col min="3" max="3" width="6.5703125" style="8" bestFit="1" customWidth="1"/>
    <col min="4" max="4" width="68.140625" style="2" customWidth="1"/>
    <col min="5" max="5" width="6.7109375" style="12" bestFit="1" customWidth="1"/>
    <col min="6" max="6" width="16.5703125" style="11" bestFit="1" customWidth="1"/>
    <col min="7" max="11" width="16.5703125" style="11" customWidth="1"/>
    <col min="12" max="12" width="3.7109375" customWidth="1"/>
    <col min="13" max="13" width="13.28515625" bestFit="1" customWidth="1"/>
  </cols>
  <sheetData>
    <row r="1" spans="2:30" s="1" customFormat="1" x14ac:dyDescent="0.25">
      <c r="B1" s="26"/>
      <c r="C1" s="13"/>
      <c r="D1" s="14"/>
      <c r="E1" s="15"/>
      <c r="F1" s="16"/>
      <c r="G1" s="16"/>
      <c r="H1" s="16"/>
      <c r="I1" s="16"/>
      <c r="J1" s="16"/>
      <c r="K1" s="16"/>
      <c r="L1" s="27"/>
    </row>
    <row r="2" spans="2:30" s="1" customFormat="1" ht="23.25" customHeight="1" x14ac:dyDescent="0.25">
      <c r="B2" s="4"/>
      <c r="C2" s="3"/>
      <c r="D2" s="81" t="s">
        <v>37</v>
      </c>
      <c r="E2" s="81"/>
      <c r="F2" s="81"/>
      <c r="G2" s="81"/>
      <c r="H2" s="81"/>
      <c r="I2" s="81"/>
      <c r="J2" s="81"/>
      <c r="K2" s="81"/>
      <c r="L2" s="18"/>
    </row>
    <row r="3" spans="2:30" s="1" customFormat="1" ht="23.25" x14ac:dyDescent="0.25">
      <c r="B3" s="4"/>
      <c r="C3" s="17"/>
      <c r="D3" s="81"/>
      <c r="E3" s="81"/>
      <c r="F3" s="81"/>
      <c r="G3" s="81"/>
      <c r="H3" s="81"/>
      <c r="I3" s="81"/>
      <c r="J3" s="81"/>
      <c r="K3" s="81"/>
      <c r="L3" s="18"/>
    </row>
    <row r="4" spans="2:30" s="1" customFormat="1" ht="23.25" x14ac:dyDescent="0.25">
      <c r="B4" s="4"/>
      <c r="C4" s="17"/>
      <c r="D4" s="81"/>
      <c r="E4" s="81"/>
      <c r="F4" s="81"/>
      <c r="G4" s="81"/>
      <c r="H4" s="81"/>
      <c r="I4" s="81"/>
      <c r="J4" s="81"/>
      <c r="K4" s="81"/>
      <c r="L4" s="18"/>
    </row>
    <row r="5" spans="2:30" s="1" customFormat="1" ht="23.25" x14ac:dyDescent="0.25">
      <c r="B5" s="4"/>
      <c r="C5" s="7"/>
      <c r="D5" s="81"/>
      <c r="E5" s="81"/>
      <c r="F5" s="81"/>
      <c r="G5" s="81"/>
      <c r="H5" s="81"/>
      <c r="I5" s="81"/>
      <c r="J5" s="81"/>
      <c r="K5" s="81"/>
      <c r="L5" s="18"/>
      <c r="M5" s="19"/>
      <c r="N5" s="19"/>
      <c r="O5" s="19"/>
    </row>
    <row r="6" spans="2:30" s="1" customFormat="1" ht="16.5" customHeight="1" x14ac:dyDescent="0.25">
      <c r="B6" s="4"/>
      <c r="C6" s="85" t="s">
        <v>0</v>
      </c>
      <c r="D6" s="86"/>
      <c r="E6" s="86"/>
      <c r="F6" s="86"/>
      <c r="G6" s="86"/>
      <c r="H6" s="86"/>
      <c r="I6" s="86"/>
      <c r="J6" s="86"/>
      <c r="K6" s="86"/>
      <c r="L6" s="58"/>
      <c r="M6" s="37"/>
      <c r="N6" s="37"/>
      <c r="O6" s="37"/>
      <c r="P6" s="28"/>
      <c r="Q6" s="28"/>
      <c r="R6" s="28"/>
      <c r="S6" s="28"/>
      <c r="T6" s="28"/>
      <c r="U6" s="28"/>
      <c r="V6" s="28"/>
      <c r="W6" s="28"/>
      <c r="X6" s="28"/>
      <c r="Y6" s="28"/>
      <c r="Z6" s="28"/>
      <c r="AA6" s="29"/>
      <c r="AB6" s="29"/>
      <c r="AC6" s="29"/>
      <c r="AD6" s="29"/>
    </row>
    <row r="7" spans="2:30" s="1" customFormat="1" x14ac:dyDescent="0.25">
      <c r="B7" s="4"/>
      <c r="C7" s="84"/>
      <c r="D7" s="84"/>
      <c r="E7" s="84"/>
      <c r="F7" s="84"/>
      <c r="G7" s="84"/>
      <c r="H7" s="84"/>
      <c r="I7" s="84"/>
      <c r="J7" s="84"/>
      <c r="K7" s="84"/>
      <c r="L7" s="18"/>
      <c r="M7" s="19"/>
      <c r="N7" s="19"/>
      <c r="O7" s="19"/>
    </row>
    <row r="8" spans="2:30" s="1" customFormat="1" ht="15.75" thickBot="1" x14ac:dyDescent="0.3">
      <c r="B8" s="4"/>
      <c r="C8" s="83"/>
      <c r="D8" s="83"/>
      <c r="E8" s="83"/>
      <c r="F8" s="83"/>
      <c r="G8" s="61"/>
      <c r="H8" s="61"/>
      <c r="I8" s="61"/>
      <c r="J8" s="61"/>
      <c r="K8" s="61"/>
      <c r="L8" s="18"/>
      <c r="M8" s="19"/>
      <c r="N8" s="19"/>
      <c r="O8" s="19"/>
    </row>
    <row r="9" spans="2:30" s="1" customFormat="1" ht="15.75" thickBot="1" x14ac:dyDescent="0.3">
      <c r="B9" s="4"/>
      <c r="C9" s="83"/>
      <c r="D9" s="83"/>
      <c r="E9" s="83"/>
      <c r="F9" s="62" t="s">
        <v>31</v>
      </c>
      <c r="G9" s="62" t="s">
        <v>32</v>
      </c>
      <c r="H9" s="62" t="s">
        <v>33</v>
      </c>
      <c r="I9" s="62" t="s">
        <v>34</v>
      </c>
      <c r="J9" s="62" t="s">
        <v>35</v>
      </c>
      <c r="K9" s="62" t="s">
        <v>36</v>
      </c>
      <c r="L9" s="18"/>
    </row>
    <row r="10" spans="2:30" s="1" customFormat="1" ht="15.75" thickBot="1" x14ac:dyDescent="0.3">
      <c r="B10" s="4"/>
      <c r="C10" s="9"/>
      <c r="D10" s="36"/>
      <c r="E10" s="9"/>
      <c r="F10" s="65"/>
      <c r="G10" s="66"/>
      <c r="H10" s="66"/>
      <c r="I10" s="66"/>
      <c r="J10" s="66"/>
      <c r="K10" s="67"/>
      <c r="L10" s="18"/>
    </row>
    <row r="11" spans="2:30" s="1" customFormat="1" ht="15.75" thickBot="1" x14ac:dyDescent="0.3">
      <c r="B11" s="4"/>
      <c r="C11" s="63" t="s">
        <v>1</v>
      </c>
      <c r="D11" s="63" t="s">
        <v>2</v>
      </c>
      <c r="E11" s="64" t="s">
        <v>3</v>
      </c>
      <c r="F11" s="68" t="s">
        <v>4</v>
      </c>
      <c r="G11" s="68"/>
      <c r="H11" s="68"/>
      <c r="I11" s="68"/>
      <c r="J11" s="68"/>
      <c r="K11" s="68"/>
      <c r="L11" s="59"/>
    </row>
    <row r="12" spans="2:30" s="30" customFormat="1" ht="15.75" thickBot="1" x14ac:dyDescent="0.3">
      <c r="B12" s="31"/>
      <c r="C12" s="70">
        <v>1</v>
      </c>
      <c r="D12" s="39" t="s">
        <v>5</v>
      </c>
      <c r="E12" s="40"/>
      <c r="F12" s="79"/>
      <c r="G12" s="79"/>
      <c r="H12" s="79"/>
      <c r="I12" s="79"/>
      <c r="J12" s="79"/>
      <c r="K12" s="79"/>
      <c r="L12" s="78"/>
    </row>
    <row r="13" spans="2:30" s="32" customFormat="1" ht="24" x14ac:dyDescent="0.25">
      <c r="B13" s="33"/>
      <c r="C13" s="41" t="s">
        <v>263</v>
      </c>
      <c r="D13" s="42" t="s">
        <v>38</v>
      </c>
      <c r="E13" s="43" t="s">
        <v>6</v>
      </c>
      <c r="F13" s="72"/>
      <c r="G13" s="73"/>
      <c r="H13" s="73"/>
      <c r="I13" s="73"/>
      <c r="J13" s="73"/>
      <c r="K13" s="74"/>
      <c r="L13" s="71"/>
    </row>
    <row r="14" spans="2:30" s="32" customFormat="1" ht="24" x14ac:dyDescent="0.25">
      <c r="B14" s="33"/>
      <c r="C14" s="41" t="s">
        <v>264</v>
      </c>
      <c r="D14" s="42" t="s">
        <v>39</v>
      </c>
      <c r="E14" s="44" t="s">
        <v>6</v>
      </c>
      <c r="F14" s="72"/>
      <c r="G14" s="73"/>
      <c r="H14" s="73"/>
      <c r="I14" s="73"/>
      <c r="J14" s="73"/>
      <c r="K14" s="74"/>
      <c r="L14" s="71"/>
    </row>
    <row r="15" spans="2:30" s="32" customFormat="1" ht="24" collapsed="1" x14ac:dyDescent="0.25">
      <c r="B15" s="33"/>
      <c r="C15" s="41" t="s">
        <v>265</v>
      </c>
      <c r="D15" s="42" t="s">
        <v>40</v>
      </c>
      <c r="E15" s="45" t="s">
        <v>9</v>
      </c>
      <c r="F15" s="72"/>
      <c r="G15" s="73"/>
      <c r="H15" s="73"/>
      <c r="I15" s="73"/>
      <c r="J15" s="73"/>
      <c r="K15" s="74"/>
      <c r="L15" s="71"/>
    </row>
    <row r="16" spans="2:30" s="32" customFormat="1" ht="24" collapsed="1" x14ac:dyDescent="0.25">
      <c r="B16" s="33"/>
      <c r="C16" s="41" t="s">
        <v>266</v>
      </c>
      <c r="D16" s="42" t="s">
        <v>41</v>
      </c>
      <c r="E16" s="44" t="s">
        <v>6</v>
      </c>
      <c r="F16" s="72"/>
      <c r="G16" s="73"/>
      <c r="H16" s="73"/>
      <c r="I16" s="73"/>
      <c r="J16" s="73"/>
      <c r="K16" s="74"/>
      <c r="L16" s="71"/>
    </row>
    <row r="17" spans="2:12" s="32" customFormat="1" ht="15.75" thickBot="1" x14ac:dyDescent="0.3">
      <c r="B17" s="33"/>
      <c r="C17" s="41" t="s">
        <v>267</v>
      </c>
      <c r="D17" s="42" t="s">
        <v>42</v>
      </c>
      <c r="E17" s="45" t="s">
        <v>62</v>
      </c>
      <c r="F17" s="72"/>
      <c r="G17" s="73"/>
      <c r="H17" s="73"/>
      <c r="I17" s="73"/>
      <c r="J17" s="73"/>
      <c r="K17" s="74"/>
      <c r="L17" s="71"/>
    </row>
    <row r="18" spans="2:12" s="32" customFormat="1" ht="15.75" thickBot="1" x14ac:dyDescent="0.3">
      <c r="B18" s="33"/>
      <c r="C18" s="38" t="s">
        <v>268</v>
      </c>
      <c r="D18" s="46" t="s">
        <v>8</v>
      </c>
      <c r="E18" s="80"/>
      <c r="F18" s="79"/>
      <c r="G18" s="79"/>
      <c r="H18" s="79"/>
      <c r="I18" s="79"/>
      <c r="J18" s="79"/>
      <c r="K18" s="79"/>
      <c r="L18" s="71"/>
    </row>
    <row r="19" spans="2:12" s="32" customFormat="1" ht="24" x14ac:dyDescent="0.25">
      <c r="B19" s="33"/>
      <c r="C19" s="41" t="s">
        <v>269</v>
      </c>
      <c r="D19" s="48" t="s">
        <v>43</v>
      </c>
      <c r="E19" s="44" t="s">
        <v>6</v>
      </c>
      <c r="F19" s="72"/>
      <c r="G19" s="73"/>
      <c r="H19" s="73"/>
      <c r="I19" s="73"/>
      <c r="J19" s="73"/>
      <c r="K19" s="74"/>
      <c r="L19" s="71"/>
    </row>
    <row r="20" spans="2:12" s="32" customFormat="1" ht="24" x14ac:dyDescent="0.25">
      <c r="B20" s="33"/>
      <c r="C20" s="41" t="s">
        <v>270</v>
      </c>
      <c r="D20" s="48" t="s">
        <v>44</v>
      </c>
      <c r="E20" s="44" t="s">
        <v>6</v>
      </c>
      <c r="F20" s="72"/>
      <c r="G20" s="73"/>
      <c r="H20" s="73"/>
      <c r="I20" s="73"/>
      <c r="J20" s="73"/>
      <c r="K20" s="74"/>
      <c r="L20" s="71"/>
    </row>
    <row r="21" spans="2:12" s="32" customFormat="1" ht="24" x14ac:dyDescent="0.25">
      <c r="B21" s="33"/>
      <c r="C21" s="41" t="s">
        <v>271</v>
      </c>
      <c r="D21" s="48" t="s">
        <v>45</v>
      </c>
      <c r="E21" s="45" t="s">
        <v>9</v>
      </c>
      <c r="F21" s="72"/>
      <c r="G21" s="73"/>
      <c r="H21" s="73"/>
      <c r="I21" s="73"/>
      <c r="J21" s="73"/>
      <c r="K21" s="74"/>
      <c r="L21" s="71"/>
    </row>
    <row r="22" spans="2:12" s="32" customFormat="1" ht="24" x14ac:dyDescent="0.25">
      <c r="B22" s="33"/>
      <c r="C22" s="41" t="s">
        <v>272</v>
      </c>
      <c r="D22" s="48" t="s">
        <v>46</v>
      </c>
      <c r="E22" s="45" t="s">
        <v>62</v>
      </c>
      <c r="F22" s="72"/>
      <c r="G22" s="73"/>
      <c r="H22" s="73"/>
      <c r="I22" s="73"/>
      <c r="J22" s="73"/>
      <c r="K22" s="74"/>
      <c r="L22" s="71"/>
    </row>
    <row r="23" spans="2:12" s="32" customFormat="1" ht="24" x14ac:dyDescent="0.25">
      <c r="B23" s="33"/>
      <c r="C23" s="41" t="s">
        <v>273</v>
      </c>
      <c r="D23" s="48" t="s">
        <v>47</v>
      </c>
      <c r="E23" s="44" t="s">
        <v>6</v>
      </c>
      <c r="F23" s="72"/>
      <c r="G23" s="73"/>
      <c r="H23" s="73"/>
      <c r="I23" s="73"/>
      <c r="J23" s="73"/>
      <c r="K23" s="74"/>
      <c r="L23" s="71"/>
    </row>
    <row r="24" spans="2:12" s="32" customFormat="1" ht="24" x14ac:dyDescent="0.25">
      <c r="B24" s="33"/>
      <c r="C24" s="41" t="s">
        <v>274</v>
      </c>
      <c r="D24" s="48" t="s">
        <v>48</v>
      </c>
      <c r="E24" s="45" t="s">
        <v>9</v>
      </c>
      <c r="F24" s="72"/>
      <c r="G24" s="73"/>
      <c r="H24" s="73"/>
      <c r="I24" s="73"/>
      <c r="J24" s="73"/>
      <c r="K24" s="74"/>
      <c r="L24" s="71"/>
    </row>
    <row r="25" spans="2:12" s="32" customFormat="1" ht="24" x14ac:dyDescent="0.25">
      <c r="B25" s="33"/>
      <c r="C25" s="41" t="s">
        <v>275</v>
      </c>
      <c r="D25" s="48" t="s">
        <v>49</v>
      </c>
      <c r="E25" s="45" t="s">
        <v>9</v>
      </c>
      <c r="F25" s="72"/>
      <c r="G25" s="73"/>
      <c r="H25" s="73"/>
      <c r="I25" s="73"/>
      <c r="J25" s="73"/>
      <c r="K25" s="74"/>
      <c r="L25" s="71"/>
    </row>
    <row r="26" spans="2:12" s="32" customFormat="1" ht="24" x14ac:dyDescent="0.25">
      <c r="B26" s="33"/>
      <c r="C26" s="41" t="s">
        <v>276</v>
      </c>
      <c r="D26" s="48" t="s">
        <v>50</v>
      </c>
      <c r="E26" s="45" t="s">
        <v>9</v>
      </c>
      <c r="F26" s="72"/>
      <c r="G26" s="73"/>
      <c r="H26" s="73"/>
      <c r="I26" s="73"/>
      <c r="J26" s="73"/>
      <c r="K26" s="74"/>
      <c r="L26" s="71"/>
    </row>
    <row r="27" spans="2:12" s="32" customFormat="1" ht="24" x14ac:dyDescent="0.25">
      <c r="B27" s="33"/>
      <c r="C27" s="41" t="s">
        <v>277</v>
      </c>
      <c r="D27" s="48" t="s">
        <v>51</v>
      </c>
      <c r="E27" s="45" t="s">
        <v>9</v>
      </c>
      <c r="F27" s="72"/>
      <c r="G27" s="73"/>
      <c r="H27" s="73"/>
      <c r="I27" s="73"/>
      <c r="J27" s="73"/>
      <c r="K27" s="74"/>
      <c r="L27" s="71"/>
    </row>
    <row r="28" spans="2:12" s="32" customFormat="1" ht="24" x14ac:dyDescent="0.25">
      <c r="B28" s="33"/>
      <c r="C28" s="49" t="s">
        <v>278</v>
      </c>
      <c r="D28" s="48" t="s">
        <v>52</v>
      </c>
      <c r="E28" s="45" t="s">
        <v>9</v>
      </c>
      <c r="F28" s="72"/>
      <c r="G28" s="73"/>
      <c r="H28" s="73"/>
      <c r="I28" s="73"/>
      <c r="J28" s="73"/>
      <c r="K28" s="74"/>
      <c r="L28" s="71"/>
    </row>
    <row r="29" spans="2:12" s="32" customFormat="1" ht="24" x14ac:dyDescent="0.25">
      <c r="B29" s="33"/>
      <c r="C29" s="41" t="s">
        <v>279</v>
      </c>
      <c r="D29" s="50" t="s">
        <v>53</v>
      </c>
      <c r="E29" s="45" t="s">
        <v>9</v>
      </c>
      <c r="F29" s="72"/>
      <c r="G29" s="73"/>
      <c r="H29" s="73"/>
      <c r="I29" s="73"/>
      <c r="J29" s="73"/>
      <c r="K29" s="74"/>
      <c r="L29" s="71"/>
    </row>
    <row r="30" spans="2:12" s="32" customFormat="1" ht="24" x14ac:dyDescent="0.25">
      <c r="B30" s="33"/>
      <c r="C30" s="41" t="s">
        <v>280</v>
      </c>
      <c r="D30" s="50" t="s">
        <v>54</v>
      </c>
      <c r="E30" s="45" t="s">
        <v>9</v>
      </c>
      <c r="F30" s="72"/>
      <c r="G30" s="73"/>
      <c r="H30" s="73"/>
      <c r="I30" s="73"/>
      <c r="J30" s="73"/>
      <c r="K30" s="74"/>
      <c r="L30" s="71"/>
    </row>
    <row r="31" spans="2:12" s="32" customFormat="1" ht="24" x14ac:dyDescent="0.25">
      <c r="B31" s="33"/>
      <c r="C31" s="41" t="s">
        <v>281</v>
      </c>
      <c r="D31" s="50" t="s">
        <v>55</v>
      </c>
      <c r="E31" s="45" t="s">
        <v>9</v>
      </c>
      <c r="F31" s="72"/>
      <c r="G31" s="73"/>
      <c r="H31" s="73"/>
      <c r="I31" s="73"/>
      <c r="J31" s="73"/>
      <c r="K31" s="74"/>
      <c r="L31" s="71"/>
    </row>
    <row r="32" spans="2:12" s="32" customFormat="1" ht="24" x14ac:dyDescent="0.25">
      <c r="B32" s="33"/>
      <c r="C32" s="41" t="s">
        <v>282</v>
      </c>
      <c r="D32" s="50" t="s">
        <v>56</v>
      </c>
      <c r="E32" s="45" t="s">
        <v>9</v>
      </c>
      <c r="F32" s="72"/>
      <c r="G32" s="73"/>
      <c r="H32" s="73"/>
      <c r="I32" s="73"/>
      <c r="J32" s="73"/>
      <c r="K32" s="74"/>
      <c r="L32" s="71"/>
    </row>
    <row r="33" spans="2:12" s="32" customFormat="1" ht="24" x14ac:dyDescent="0.25">
      <c r="B33" s="33"/>
      <c r="C33" s="41" t="s">
        <v>283</v>
      </c>
      <c r="D33" s="50" t="s">
        <v>57</v>
      </c>
      <c r="E33" s="45" t="s">
        <v>9</v>
      </c>
      <c r="F33" s="72"/>
      <c r="G33" s="73"/>
      <c r="H33" s="73"/>
      <c r="I33" s="73"/>
      <c r="J33" s="73"/>
      <c r="K33" s="74"/>
      <c r="L33" s="71"/>
    </row>
    <row r="34" spans="2:12" s="32" customFormat="1" ht="24" x14ac:dyDescent="0.25">
      <c r="B34" s="33"/>
      <c r="C34" s="41" t="s">
        <v>284</v>
      </c>
      <c r="D34" s="50" t="s">
        <v>58</v>
      </c>
      <c r="E34" s="45" t="s">
        <v>10</v>
      </c>
      <c r="F34" s="72"/>
      <c r="G34" s="73"/>
      <c r="H34" s="73"/>
      <c r="I34" s="73"/>
      <c r="J34" s="73"/>
      <c r="K34" s="74"/>
      <c r="L34" s="71"/>
    </row>
    <row r="35" spans="2:12" s="32" customFormat="1" ht="24" x14ac:dyDescent="0.25">
      <c r="B35" s="33"/>
      <c r="C35" s="41" t="s">
        <v>285</v>
      </c>
      <c r="D35" s="50" t="s">
        <v>59</v>
      </c>
      <c r="E35" s="45" t="s">
        <v>10</v>
      </c>
      <c r="F35" s="72"/>
      <c r="G35" s="73"/>
      <c r="H35" s="73"/>
      <c r="I35" s="73"/>
      <c r="J35" s="73"/>
      <c r="K35" s="74"/>
      <c r="L35" s="71"/>
    </row>
    <row r="36" spans="2:12" s="32" customFormat="1" ht="24" x14ac:dyDescent="0.25">
      <c r="B36" s="33"/>
      <c r="C36" s="49" t="s">
        <v>286</v>
      </c>
      <c r="D36" s="50" t="s">
        <v>60</v>
      </c>
      <c r="E36" s="44" t="s">
        <v>6</v>
      </c>
      <c r="F36" s="72"/>
      <c r="G36" s="73"/>
      <c r="H36" s="73"/>
      <c r="I36" s="73"/>
      <c r="J36" s="73"/>
      <c r="K36" s="74"/>
      <c r="L36" s="71"/>
    </row>
    <row r="37" spans="2:12" s="32" customFormat="1" ht="15.75" thickBot="1" x14ac:dyDescent="0.3">
      <c r="B37" s="33"/>
      <c r="C37" s="49" t="s">
        <v>287</v>
      </c>
      <c r="D37" s="42" t="s">
        <v>61</v>
      </c>
      <c r="E37" s="45" t="s">
        <v>9</v>
      </c>
      <c r="F37" s="72"/>
      <c r="G37" s="73"/>
      <c r="H37" s="73"/>
      <c r="I37" s="73"/>
      <c r="J37" s="73"/>
      <c r="K37" s="74"/>
      <c r="L37" s="71"/>
    </row>
    <row r="38" spans="2:12" s="32" customFormat="1" ht="15.75" thickBot="1" x14ac:dyDescent="0.3">
      <c r="B38" s="33"/>
      <c r="C38" s="47" t="s">
        <v>288</v>
      </c>
      <c r="D38" s="46" t="s">
        <v>11</v>
      </c>
      <c r="E38" s="51"/>
      <c r="F38" s="79"/>
      <c r="G38" s="79"/>
      <c r="H38" s="79"/>
      <c r="I38" s="79"/>
      <c r="J38" s="79"/>
      <c r="K38" s="79"/>
      <c r="L38" s="71"/>
    </row>
    <row r="39" spans="2:12" s="32" customFormat="1" ht="24" x14ac:dyDescent="0.25">
      <c r="B39" s="33"/>
      <c r="C39" s="41" t="s">
        <v>289</v>
      </c>
      <c r="D39" s="42" t="s">
        <v>63</v>
      </c>
      <c r="E39" s="45" t="s">
        <v>10</v>
      </c>
      <c r="F39" s="72"/>
      <c r="G39" s="73"/>
      <c r="H39" s="73"/>
      <c r="I39" s="73"/>
      <c r="J39" s="73"/>
      <c r="K39" s="74"/>
      <c r="L39" s="71"/>
    </row>
    <row r="40" spans="2:12" s="32" customFormat="1" ht="24" x14ac:dyDescent="0.25">
      <c r="B40" s="33"/>
      <c r="C40" s="41" t="s">
        <v>290</v>
      </c>
      <c r="D40" s="42" t="s">
        <v>64</v>
      </c>
      <c r="E40" s="44" t="s">
        <v>9</v>
      </c>
      <c r="F40" s="72"/>
      <c r="G40" s="73"/>
      <c r="H40" s="73"/>
      <c r="I40" s="73"/>
      <c r="J40" s="73"/>
      <c r="K40" s="74"/>
      <c r="L40" s="71"/>
    </row>
    <row r="41" spans="2:12" s="32" customFormat="1" ht="24" x14ac:dyDescent="0.25">
      <c r="B41" s="33"/>
      <c r="C41" s="41" t="s">
        <v>291</v>
      </c>
      <c r="D41" s="42" t="s">
        <v>65</v>
      </c>
      <c r="E41" s="45" t="s">
        <v>10</v>
      </c>
      <c r="F41" s="72"/>
      <c r="G41" s="73"/>
      <c r="H41" s="73"/>
      <c r="I41" s="73"/>
      <c r="J41" s="73"/>
      <c r="K41" s="74"/>
      <c r="L41" s="71"/>
    </row>
    <row r="42" spans="2:12" s="32" customFormat="1" ht="24" x14ac:dyDescent="0.25">
      <c r="B42" s="33"/>
      <c r="C42" s="41" t="s">
        <v>292</v>
      </c>
      <c r="D42" s="42" t="s">
        <v>66</v>
      </c>
      <c r="E42" s="45" t="s">
        <v>10</v>
      </c>
      <c r="F42" s="72"/>
      <c r="G42" s="73"/>
      <c r="H42" s="73"/>
      <c r="I42" s="73"/>
      <c r="J42" s="73"/>
      <c r="K42" s="74"/>
      <c r="L42" s="71"/>
    </row>
    <row r="43" spans="2:12" s="32" customFormat="1" ht="24" x14ac:dyDescent="0.25">
      <c r="B43" s="33"/>
      <c r="C43" s="41" t="s">
        <v>293</v>
      </c>
      <c r="D43" s="42" t="s">
        <v>67</v>
      </c>
      <c r="E43" s="45" t="s">
        <v>10</v>
      </c>
      <c r="F43" s="72"/>
      <c r="G43" s="73"/>
      <c r="H43" s="73"/>
      <c r="I43" s="73"/>
      <c r="J43" s="73"/>
      <c r="K43" s="74"/>
      <c r="L43" s="71"/>
    </row>
    <row r="44" spans="2:12" s="32" customFormat="1" ht="24" x14ac:dyDescent="0.25">
      <c r="B44" s="33"/>
      <c r="C44" s="41" t="s">
        <v>294</v>
      </c>
      <c r="D44" s="42" t="s">
        <v>68</v>
      </c>
      <c r="E44" s="44" t="s">
        <v>9</v>
      </c>
      <c r="F44" s="72"/>
      <c r="G44" s="73"/>
      <c r="H44" s="73"/>
      <c r="I44" s="73"/>
      <c r="J44" s="73"/>
      <c r="K44" s="74"/>
      <c r="L44" s="71"/>
    </row>
    <row r="45" spans="2:12" s="32" customFormat="1" ht="24" x14ac:dyDescent="0.25">
      <c r="B45" s="33"/>
      <c r="C45" s="41" t="s">
        <v>295</v>
      </c>
      <c r="D45" s="42" t="s">
        <v>69</v>
      </c>
      <c r="E45" s="44" t="s">
        <v>9</v>
      </c>
      <c r="F45" s="72"/>
      <c r="G45" s="73"/>
      <c r="H45" s="73"/>
      <c r="I45" s="73"/>
      <c r="J45" s="73"/>
      <c r="K45" s="74"/>
      <c r="L45" s="71"/>
    </row>
    <row r="46" spans="2:12" s="32" customFormat="1" ht="24" x14ac:dyDescent="0.25">
      <c r="B46" s="33"/>
      <c r="C46" s="41" t="s">
        <v>296</v>
      </c>
      <c r="D46" s="42" t="s">
        <v>70</v>
      </c>
      <c r="E46" s="44" t="s">
        <v>10</v>
      </c>
      <c r="F46" s="72"/>
      <c r="G46" s="73"/>
      <c r="H46" s="73"/>
      <c r="I46" s="73"/>
      <c r="J46" s="73"/>
      <c r="K46" s="74"/>
      <c r="L46" s="71"/>
    </row>
    <row r="47" spans="2:12" s="32" customFormat="1" ht="24" x14ac:dyDescent="0.25">
      <c r="B47" s="33"/>
      <c r="C47" s="41" t="s">
        <v>297</v>
      </c>
      <c r="D47" s="42" t="s">
        <v>71</v>
      </c>
      <c r="E47" s="45" t="s">
        <v>9</v>
      </c>
      <c r="F47" s="72"/>
      <c r="G47" s="73"/>
      <c r="H47" s="73"/>
      <c r="I47" s="73"/>
      <c r="J47" s="73"/>
      <c r="K47" s="74"/>
      <c r="L47" s="71"/>
    </row>
    <row r="48" spans="2:12" s="32" customFormat="1" ht="24" x14ac:dyDescent="0.25">
      <c r="B48" s="33"/>
      <c r="C48" s="49" t="s">
        <v>298</v>
      </c>
      <c r="D48" s="48" t="s">
        <v>72</v>
      </c>
      <c r="E48" s="44" t="s">
        <v>9</v>
      </c>
      <c r="F48" s="72"/>
      <c r="G48" s="73"/>
      <c r="H48" s="73"/>
      <c r="I48" s="73"/>
      <c r="J48" s="73"/>
      <c r="K48" s="74"/>
      <c r="L48" s="71"/>
    </row>
    <row r="49" spans="2:12" s="32" customFormat="1" ht="24" x14ac:dyDescent="0.25">
      <c r="B49" s="33"/>
      <c r="C49" s="41" t="s">
        <v>299</v>
      </c>
      <c r="D49" s="50" t="s">
        <v>73</v>
      </c>
      <c r="E49" s="44" t="s">
        <v>10</v>
      </c>
      <c r="F49" s="72"/>
      <c r="G49" s="73"/>
      <c r="H49" s="73"/>
      <c r="I49" s="73"/>
      <c r="J49" s="73"/>
      <c r="K49" s="74"/>
      <c r="L49" s="71"/>
    </row>
    <row r="50" spans="2:12" s="32" customFormat="1" ht="24" x14ac:dyDescent="0.25">
      <c r="B50" s="33"/>
      <c r="C50" s="41" t="s">
        <v>300</v>
      </c>
      <c r="D50" s="42" t="s">
        <v>74</v>
      </c>
      <c r="E50" s="44" t="s">
        <v>10</v>
      </c>
      <c r="F50" s="72"/>
      <c r="G50" s="73"/>
      <c r="H50" s="73"/>
      <c r="I50" s="73"/>
      <c r="J50" s="73"/>
      <c r="K50" s="74"/>
      <c r="L50" s="71"/>
    </row>
    <row r="51" spans="2:12" s="32" customFormat="1" ht="24" x14ac:dyDescent="0.25">
      <c r="B51" s="33"/>
      <c r="C51" s="41" t="s">
        <v>301</v>
      </c>
      <c r="D51" s="42" t="s">
        <v>75</v>
      </c>
      <c r="E51" s="44" t="s">
        <v>9</v>
      </c>
      <c r="F51" s="72"/>
      <c r="G51" s="73"/>
      <c r="H51" s="73"/>
      <c r="I51" s="73"/>
      <c r="J51" s="73"/>
      <c r="K51" s="74"/>
      <c r="L51" s="71"/>
    </row>
    <row r="52" spans="2:12" s="32" customFormat="1" ht="24" x14ac:dyDescent="0.25">
      <c r="B52" s="33"/>
      <c r="C52" s="41" t="s">
        <v>302</v>
      </c>
      <c r="D52" s="50" t="s">
        <v>76</v>
      </c>
      <c r="E52" s="44" t="s">
        <v>9</v>
      </c>
      <c r="F52" s="72"/>
      <c r="G52" s="73"/>
      <c r="H52" s="73"/>
      <c r="I52" s="73"/>
      <c r="J52" s="73"/>
      <c r="K52" s="74"/>
      <c r="L52" s="71"/>
    </row>
    <row r="53" spans="2:12" s="32" customFormat="1" ht="24" x14ac:dyDescent="0.25">
      <c r="B53" s="33"/>
      <c r="C53" s="41" t="s">
        <v>303</v>
      </c>
      <c r="D53" s="50" t="s">
        <v>77</v>
      </c>
      <c r="E53" s="44" t="s">
        <v>9</v>
      </c>
      <c r="F53" s="72"/>
      <c r="G53" s="73"/>
      <c r="H53" s="73"/>
      <c r="I53" s="73"/>
      <c r="J53" s="73"/>
      <c r="K53" s="74"/>
      <c r="L53" s="71"/>
    </row>
    <row r="54" spans="2:12" s="32" customFormat="1" ht="24" x14ac:dyDescent="0.25">
      <c r="B54" s="33"/>
      <c r="C54" s="41" t="s">
        <v>304</v>
      </c>
      <c r="D54" s="42" t="s">
        <v>78</v>
      </c>
      <c r="E54" s="44" t="s">
        <v>9</v>
      </c>
      <c r="F54" s="72"/>
      <c r="G54" s="73"/>
      <c r="H54" s="73"/>
      <c r="I54" s="73"/>
      <c r="J54" s="73"/>
      <c r="K54" s="74"/>
      <c r="L54" s="71"/>
    </row>
    <row r="55" spans="2:12" s="32" customFormat="1" ht="24" x14ac:dyDescent="0.25">
      <c r="B55" s="33"/>
      <c r="C55" s="41" t="s">
        <v>305</v>
      </c>
      <c r="D55" s="42" t="s">
        <v>79</v>
      </c>
      <c r="E55" s="44" t="s">
        <v>6</v>
      </c>
      <c r="F55" s="72"/>
      <c r="G55" s="73"/>
      <c r="H55" s="73"/>
      <c r="I55" s="73"/>
      <c r="J55" s="73"/>
      <c r="K55" s="74"/>
      <c r="L55" s="71"/>
    </row>
    <row r="56" spans="2:12" s="32" customFormat="1" ht="24" x14ac:dyDescent="0.25">
      <c r="B56" s="33"/>
      <c r="C56" s="41" t="s">
        <v>306</v>
      </c>
      <c r="D56" s="42" t="s">
        <v>80</v>
      </c>
      <c r="E56" s="44" t="s">
        <v>10</v>
      </c>
      <c r="F56" s="72"/>
      <c r="G56" s="73"/>
      <c r="H56" s="73"/>
      <c r="I56" s="73"/>
      <c r="J56" s="73"/>
      <c r="K56" s="74"/>
      <c r="L56" s="71"/>
    </row>
    <row r="57" spans="2:12" s="32" customFormat="1" ht="24" x14ac:dyDescent="0.25">
      <c r="B57" s="33"/>
      <c r="C57" s="41" t="s">
        <v>307</v>
      </c>
      <c r="D57" s="42" t="s">
        <v>81</v>
      </c>
      <c r="E57" s="44" t="s">
        <v>10</v>
      </c>
      <c r="F57" s="72"/>
      <c r="G57" s="73"/>
      <c r="H57" s="73"/>
      <c r="I57" s="73"/>
      <c r="J57" s="73"/>
      <c r="K57" s="74"/>
      <c r="L57" s="71"/>
    </row>
    <row r="58" spans="2:12" s="32" customFormat="1" ht="24" x14ac:dyDescent="0.25">
      <c r="B58" s="33"/>
      <c r="C58" s="49" t="s">
        <v>308</v>
      </c>
      <c r="D58" s="42" t="s">
        <v>82</v>
      </c>
      <c r="E58" s="44" t="s">
        <v>10</v>
      </c>
      <c r="F58" s="72"/>
      <c r="G58" s="73"/>
      <c r="H58" s="73"/>
      <c r="I58" s="73"/>
      <c r="J58" s="73"/>
      <c r="K58" s="74"/>
      <c r="L58" s="71"/>
    </row>
    <row r="59" spans="2:12" s="32" customFormat="1" ht="24.75" thickBot="1" x14ac:dyDescent="0.3">
      <c r="B59" s="33"/>
      <c r="C59" s="41" t="s">
        <v>309</v>
      </c>
      <c r="D59" s="42" t="s">
        <v>83</v>
      </c>
      <c r="E59" s="44" t="s">
        <v>9</v>
      </c>
      <c r="F59" s="72"/>
      <c r="G59" s="73"/>
      <c r="H59" s="73"/>
      <c r="I59" s="73"/>
      <c r="J59" s="73"/>
      <c r="K59" s="74"/>
      <c r="L59" s="71"/>
    </row>
    <row r="60" spans="2:12" s="32" customFormat="1" ht="15.75" thickBot="1" x14ac:dyDescent="0.3">
      <c r="B60" s="33"/>
      <c r="C60" s="47" t="s">
        <v>310</v>
      </c>
      <c r="D60" s="46" t="s">
        <v>12</v>
      </c>
      <c r="E60" s="52"/>
      <c r="F60" s="79"/>
      <c r="G60" s="79"/>
      <c r="H60" s="79"/>
      <c r="I60" s="79"/>
      <c r="J60" s="79"/>
      <c r="K60" s="79"/>
      <c r="L60" s="71"/>
    </row>
    <row r="61" spans="2:12" s="32" customFormat="1" ht="48" x14ac:dyDescent="0.25">
      <c r="B61" s="33"/>
      <c r="C61" s="41" t="s">
        <v>311</v>
      </c>
      <c r="D61" s="42" t="s">
        <v>84</v>
      </c>
      <c r="E61" s="44" t="s">
        <v>9</v>
      </c>
      <c r="F61" s="72"/>
      <c r="G61" s="73"/>
      <c r="H61" s="73"/>
      <c r="I61" s="73"/>
      <c r="J61" s="73"/>
      <c r="K61" s="74"/>
      <c r="L61" s="71"/>
    </row>
    <row r="62" spans="2:12" s="32" customFormat="1" ht="48" x14ac:dyDescent="0.25">
      <c r="B62" s="33"/>
      <c r="C62" s="41" t="s">
        <v>312</v>
      </c>
      <c r="D62" s="42" t="s">
        <v>85</v>
      </c>
      <c r="E62" s="44" t="s">
        <v>6</v>
      </c>
      <c r="F62" s="72"/>
      <c r="G62" s="73"/>
      <c r="H62" s="73"/>
      <c r="I62" s="73"/>
      <c r="J62" s="73"/>
      <c r="K62" s="74"/>
      <c r="L62" s="71"/>
    </row>
    <row r="63" spans="2:12" s="32" customFormat="1" ht="48" x14ac:dyDescent="0.25">
      <c r="B63" s="33"/>
      <c r="C63" s="41" t="s">
        <v>313</v>
      </c>
      <c r="D63" s="42" t="s">
        <v>86</v>
      </c>
      <c r="E63" s="44" t="s">
        <v>9</v>
      </c>
      <c r="F63" s="72"/>
      <c r="G63" s="73"/>
      <c r="H63" s="73"/>
      <c r="I63" s="73"/>
      <c r="J63" s="73"/>
      <c r="K63" s="74"/>
      <c r="L63" s="71"/>
    </row>
    <row r="64" spans="2:12" s="32" customFormat="1" ht="36" x14ac:dyDescent="0.25">
      <c r="B64" s="33"/>
      <c r="C64" s="41" t="s">
        <v>314</v>
      </c>
      <c r="D64" s="42" t="s">
        <v>87</v>
      </c>
      <c r="E64" s="44" t="s">
        <v>9</v>
      </c>
      <c r="F64" s="72"/>
      <c r="G64" s="73"/>
      <c r="H64" s="73"/>
      <c r="I64" s="73"/>
      <c r="J64" s="73"/>
      <c r="K64" s="74"/>
      <c r="L64" s="71"/>
    </row>
    <row r="65" spans="2:12" s="32" customFormat="1" ht="48" x14ac:dyDescent="0.25">
      <c r="B65" s="33"/>
      <c r="C65" s="41" t="s">
        <v>315</v>
      </c>
      <c r="D65" s="42" t="s">
        <v>88</v>
      </c>
      <c r="E65" s="44" t="s">
        <v>9</v>
      </c>
      <c r="F65" s="72"/>
      <c r="G65" s="73"/>
      <c r="H65" s="73"/>
      <c r="I65" s="73"/>
      <c r="J65" s="73"/>
      <c r="K65" s="74"/>
      <c r="L65" s="71"/>
    </row>
    <row r="66" spans="2:12" s="32" customFormat="1" ht="36" x14ac:dyDescent="0.25">
      <c r="B66" s="33"/>
      <c r="C66" s="41" t="s">
        <v>316</v>
      </c>
      <c r="D66" s="42" t="s">
        <v>89</v>
      </c>
      <c r="E66" s="44" t="s">
        <v>6</v>
      </c>
      <c r="F66" s="72"/>
      <c r="G66" s="73"/>
      <c r="H66" s="73"/>
      <c r="I66" s="73"/>
      <c r="J66" s="73"/>
      <c r="K66" s="74"/>
      <c r="L66" s="71"/>
    </row>
    <row r="67" spans="2:12" s="32" customFormat="1" ht="36" x14ac:dyDescent="0.25">
      <c r="B67" s="33"/>
      <c r="C67" s="41" t="s">
        <v>317</v>
      </c>
      <c r="D67" s="42" t="s">
        <v>90</v>
      </c>
      <c r="E67" s="44" t="s">
        <v>9</v>
      </c>
      <c r="F67" s="72"/>
      <c r="G67" s="73"/>
      <c r="H67" s="73"/>
      <c r="I67" s="73"/>
      <c r="J67" s="73"/>
      <c r="K67" s="74"/>
      <c r="L67" s="71"/>
    </row>
    <row r="68" spans="2:12" s="32" customFormat="1" x14ac:dyDescent="0.25">
      <c r="B68" s="33"/>
      <c r="C68" s="41" t="s">
        <v>318</v>
      </c>
      <c r="D68" s="42" t="s">
        <v>91</v>
      </c>
      <c r="E68" s="44" t="s">
        <v>9</v>
      </c>
      <c r="F68" s="72"/>
      <c r="G68" s="73"/>
      <c r="H68" s="73"/>
      <c r="I68" s="73"/>
      <c r="J68" s="73"/>
      <c r="K68" s="74"/>
      <c r="L68" s="71"/>
    </row>
    <row r="69" spans="2:12" s="32" customFormat="1" ht="15.75" thickBot="1" x14ac:dyDescent="0.3">
      <c r="B69" s="33"/>
      <c r="C69" s="41" t="s">
        <v>319</v>
      </c>
      <c r="D69" s="42" t="s">
        <v>92</v>
      </c>
      <c r="E69" s="44" t="s">
        <v>9</v>
      </c>
      <c r="F69" s="72"/>
      <c r="G69" s="73"/>
      <c r="H69" s="73"/>
      <c r="I69" s="73"/>
      <c r="J69" s="73"/>
      <c r="K69" s="74"/>
      <c r="L69" s="71"/>
    </row>
    <row r="70" spans="2:12" s="32" customFormat="1" ht="15.75" thickBot="1" x14ac:dyDescent="0.3">
      <c r="B70" s="33"/>
      <c r="C70" s="47" t="s">
        <v>320</v>
      </c>
      <c r="D70" s="46" t="s">
        <v>13</v>
      </c>
      <c r="E70" s="54"/>
      <c r="F70" s="79"/>
      <c r="G70" s="79"/>
      <c r="H70" s="79"/>
      <c r="I70" s="79"/>
      <c r="J70" s="79"/>
      <c r="K70" s="79"/>
      <c r="L70" s="71"/>
    </row>
    <row r="71" spans="2:12" s="32" customFormat="1" ht="24" x14ac:dyDescent="0.25">
      <c r="B71" s="33"/>
      <c r="C71" s="41" t="s">
        <v>321</v>
      </c>
      <c r="D71" s="42" t="s">
        <v>93</v>
      </c>
      <c r="E71" s="44" t="s">
        <v>10</v>
      </c>
      <c r="F71" s="72"/>
      <c r="G71" s="73"/>
      <c r="H71" s="73"/>
      <c r="I71" s="73"/>
      <c r="J71" s="73"/>
      <c r="K71" s="74"/>
      <c r="L71" s="71"/>
    </row>
    <row r="72" spans="2:12" s="32" customFormat="1" ht="24" x14ac:dyDescent="0.25">
      <c r="B72" s="33"/>
      <c r="C72" s="49" t="s">
        <v>322</v>
      </c>
      <c r="D72" s="42" t="s">
        <v>94</v>
      </c>
      <c r="E72" s="44" t="s">
        <v>6</v>
      </c>
      <c r="F72" s="72"/>
      <c r="G72" s="73"/>
      <c r="H72" s="73"/>
      <c r="I72" s="73"/>
      <c r="J72" s="73"/>
      <c r="K72" s="74"/>
      <c r="L72" s="71"/>
    </row>
    <row r="73" spans="2:12" s="32" customFormat="1" ht="24" x14ac:dyDescent="0.25">
      <c r="B73" s="33"/>
      <c r="C73" s="41" t="s">
        <v>323</v>
      </c>
      <c r="D73" s="42" t="s">
        <v>95</v>
      </c>
      <c r="E73" s="44" t="s">
        <v>6</v>
      </c>
      <c r="F73" s="72"/>
      <c r="G73" s="73"/>
      <c r="H73" s="73"/>
      <c r="I73" s="73"/>
      <c r="J73" s="73"/>
      <c r="K73" s="74"/>
      <c r="L73" s="71"/>
    </row>
    <row r="74" spans="2:12" s="32" customFormat="1" ht="24" x14ac:dyDescent="0.25">
      <c r="B74" s="33"/>
      <c r="C74" s="49" t="s">
        <v>324</v>
      </c>
      <c r="D74" s="42" t="s">
        <v>96</v>
      </c>
      <c r="E74" s="44" t="s">
        <v>6</v>
      </c>
      <c r="F74" s="72"/>
      <c r="G74" s="73"/>
      <c r="H74" s="73"/>
      <c r="I74" s="73"/>
      <c r="J74" s="73"/>
      <c r="K74" s="74"/>
      <c r="L74" s="71"/>
    </row>
    <row r="75" spans="2:12" s="32" customFormat="1" ht="24" x14ac:dyDescent="0.25">
      <c r="B75" s="33"/>
      <c r="C75" s="41" t="s">
        <v>325</v>
      </c>
      <c r="D75" s="42" t="s">
        <v>97</v>
      </c>
      <c r="E75" s="44" t="s">
        <v>6</v>
      </c>
      <c r="F75" s="72"/>
      <c r="G75" s="73"/>
      <c r="H75" s="73"/>
      <c r="I75" s="73"/>
      <c r="J75" s="73"/>
      <c r="K75" s="74"/>
      <c r="L75" s="71"/>
    </row>
    <row r="76" spans="2:12" s="32" customFormat="1" ht="24" x14ac:dyDescent="0.25">
      <c r="B76" s="33"/>
      <c r="C76" s="41" t="s">
        <v>326</v>
      </c>
      <c r="D76" s="42" t="s">
        <v>98</v>
      </c>
      <c r="E76" s="44" t="s">
        <v>6</v>
      </c>
      <c r="F76" s="72"/>
      <c r="G76" s="73"/>
      <c r="H76" s="73"/>
      <c r="I76" s="73"/>
      <c r="J76" s="73"/>
      <c r="K76" s="74"/>
      <c r="L76" s="71"/>
    </row>
    <row r="77" spans="2:12" s="32" customFormat="1" ht="24" x14ac:dyDescent="0.25">
      <c r="B77" s="33"/>
      <c r="C77" s="49" t="s">
        <v>327</v>
      </c>
      <c r="D77" s="42" t="s">
        <v>99</v>
      </c>
      <c r="E77" s="44" t="s">
        <v>6</v>
      </c>
      <c r="F77" s="72"/>
      <c r="G77" s="73"/>
      <c r="H77" s="73"/>
      <c r="I77" s="73"/>
      <c r="J77" s="73"/>
      <c r="K77" s="74"/>
      <c r="L77" s="71"/>
    </row>
    <row r="78" spans="2:12" s="32" customFormat="1" ht="24" x14ac:dyDescent="0.25">
      <c r="B78" s="33"/>
      <c r="C78" s="41" t="s">
        <v>328</v>
      </c>
      <c r="D78" s="42" t="s">
        <v>100</v>
      </c>
      <c r="E78" s="44" t="s">
        <v>10</v>
      </c>
      <c r="F78" s="72"/>
      <c r="G78" s="73"/>
      <c r="H78" s="73"/>
      <c r="I78" s="73"/>
      <c r="J78" s="73"/>
      <c r="K78" s="74"/>
      <c r="L78" s="71"/>
    </row>
    <row r="79" spans="2:12" s="32" customFormat="1" ht="24" x14ac:dyDescent="0.25">
      <c r="B79" s="33"/>
      <c r="C79" s="49" t="s">
        <v>329</v>
      </c>
      <c r="D79" s="42" t="s">
        <v>101</v>
      </c>
      <c r="E79" s="44" t="s">
        <v>10</v>
      </c>
      <c r="F79" s="72"/>
      <c r="G79" s="73"/>
      <c r="H79" s="73"/>
      <c r="I79" s="73"/>
      <c r="J79" s="73"/>
      <c r="K79" s="74"/>
      <c r="L79" s="71"/>
    </row>
    <row r="80" spans="2:12" s="32" customFormat="1" ht="24" x14ac:dyDescent="0.25">
      <c r="B80" s="33"/>
      <c r="C80" s="41" t="s">
        <v>330</v>
      </c>
      <c r="D80" s="42" t="s">
        <v>102</v>
      </c>
      <c r="E80" s="44" t="s">
        <v>10</v>
      </c>
      <c r="F80" s="72"/>
      <c r="G80" s="73"/>
      <c r="H80" s="73"/>
      <c r="I80" s="73"/>
      <c r="J80" s="73"/>
      <c r="K80" s="74"/>
      <c r="L80" s="71"/>
    </row>
    <row r="81" spans="2:12" s="32" customFormat="1" ht="24" x14ac:dyDescent="0.25">
      <c r="B81" s="33"/>
      <c r="C81" s="41" t="s">
        <v>331</v>
      </c>
      <c r="D81" s="42" t="s">
        <v>103</v>
      </c>
      <c r="E81" s="44" t="s">
        <v>10</v>
      </c>
      <c r="F81" s="72"/>
      <c r="G81" s="73"/>
      <c r="H81" s="73"/>
      <c r="I81" s="73"/>
      <c r="J81" s="73"/>
      <c r="K81" s="74"/>
      <c r="L81" s="71"/>
    </row>
    <row r="82" spans="2:12" s="32" customFormat="1" ht="24" x14ac:dyDescent="0.25">
      <c r="B82" s="33"/>
      <c r="C82" s="49" t="s">
        <v>332</v>
      </c>
      <c r="D82" s="42" t="s">
        <v>104</v>
      </c>
      <c r="E82" s="44" t="s">
        <v>10</v>
      </c>
      <c r="F82" s="72"/>
      <c r="G82" s="73"/>
      <c r="H82" s="73"/>
      <c r="I82" s="73"/>
      <c r="J82" s="73"/>
      <c r="K82" s="74"/>
      <c r="L82" s="71"/>
    </row>
    <row r="83" spans="2:12" s="32" customFormat="1" ht="24" x14ac:dyDescent="0.25">
      <c r="B83" s="33"/>
      <c r="C83" s="41" t="s">
        <v>333</v>
      </c>
      <c r="D83" s="42" t="s">
        <v>105</v>
      </c>
      <c r="E83" s="44" t="s">
        <v>10</v>
      </c>
      <c r="F83" s="72"/>
      <c r="G83" s="73"/>
      <c r="H83" s="73"/>
      <c r="I83" s="73"/>
      <c r="J83" s="73"/>
      <c r="K83" s="74"/>
      <c r="L83" s="71"/>
    </row>
    <row r="84" spans="2:12" s="32" customFormat="1" ht="24" x14ac:dyDescent="0.25">
      <c r="B84" s="33"/>
      <c r="C84" s="49" t="s">
        <v>334</v>
      </c>
      <c r="D84" s="42" t="s">
        <v>106</v>
      </c>
      <c r="E84" s="44" t="s">
        <v>10</v>
      </c>
      <c r="F84" s="72"/>
      <c r="G84" s="73"/>
      <c r="H84" s="73"/>
      <c r="I84" s="73"/>
      <c r="J84" s="73"/>
      <c r="K84" s="74"/>
      <c r="L84" s="71"/>
    </row>
    <row r="85" spans="2:12" s="32" customFormat="1" ht="24" x14ac:dyDescent="0.25">
      <c r="B85" s="33"/>
      <c r="C85" s="41" t="s">
        <v>335</v>
      </c>
      <c r="D85" s="42" t="s">
        <v>107</v>
      </c>
      <c r="E85" s="44" t="s">
        <v>6</v>
      </c>
      <c r="F85" s="72"/>
      <c r="G85" s="73"/>
      <c r="H85" s="73"/>
      <c r="I85" s="73"/>
      <c r="J85" s="73"/>
      <c r="K85" s="74"/>
      <c r="L85" s="71"/>
    </row>
    <row r="86" spans="2:12" s="32" customFormat="1" ht="24" x14ac:dyDescent="0.25">
      <c r="B86" s="33"/>
      <c r="C86" s="41" t="s">
        <v>336</v>
      </c>
      <c r="D86" s="42" t="s">
        <v>108</v>
      </c>
      <c r="E86" s="44" t="s">
        <v>6</v>
      </c>
      <c r="F86" s="72"/>
      <c r="G86" s="73"/>
      <c r="H86" s="73"/>
      <c r="I86" s="73"/>
      <c r="J86" s="73"/>
      <c r="K86" s="74"/>
      <c r="L86" s="71"/>
    </row>
    <row r="87" spans="2:12" s="32" customFormat="1" ht="24" x14ac:dyDescent="0.25">
      <c r="B87" s="33"/>
      <c r="C87" s="49" t="s">
        <v>337</v>
      </c>
      <c r="D87" s="42" t="s">
        <v>109</v>
      </c>
      <c r="E87" s="44" t="s">
        <v>10</v>
      </c>
      <c r="F87" s="72"/>
      <c r="G87" s="73"/>
      <c r="H87" s="73"/>
      <c r="I87" s="73"/>
      <c r="J87" s="73"/>
      <c r="K87" s="74"/>
      <c r="L87" s="71"/>
    </row>
    <row r="88" spans="2:12" s="32" customFormat="1" ht="24" x14ac:dyDescent="0.25">
      <c r="B88" s="33"/>
      <c r="C88" s="41" t="s">
        <v>338</v>
      </c>
      <c r="D88" s="42" t="s">
        <v>110</v>
      </c>
      <c r="E88" s="44" t="s">
        <v>10</v>
      </c>
      <c r="F88" s="72"/>
      <c r="G88" s="73"/>
      <c r="H88" s="73"/>
      <c r="I88" s="73"/>
      <c r="J88" s="73"/>
      <c r="K88" s="74"/>
      <c r="L88" s="71"/>
    </row>
    <row r="89" spans="2:12" s="32" customFormat="1" ht="24" x14ac:dyDescent="0.25">
      <c r="B89" s="33"/>
      <c r="C89" s="49" t="s">
        <v>339</v>
      </c>
      <c r="D89" s="42" t="s">
        <v>111</v>
      </c>
      <c r="E89" s="44" t="s">
        <v>10</v>
      </c>
      <c r="F89" s="72"/>
      <c r="G89" s="73"/>
      <c r="H89" s="73"/>
      <c r="I89" s="73"/>
      <c r="J89" s="73"/>
      <c r="K89" s="74"/>
      <c r="L89" s="71"/>
    </row>
    <row r="90" spans="2:12" s="32" customFormat="1" ht="24" x14ac:dyDescent="0.25">
      <c r="B90" s="33"/>
      <c r="C90" s="41" t="s">
        <v>340</v>
      </c>
      <c r="D90" s="42" t="s">
        <v>112</v>
      </c>
      <c r="E90" s="44" t="s">
        <v>10</v>
      </c>
      <c r="F90" s="72"/>
      <c r="G90" s="73"/>
      <c r="H90" s="73"/>
      <c r="I90" s="73"/>
      <c r="J90" s="73"/>
      <c r="K90" s="74"/>
      <c r="L90" s="71"/>
    </row>
    <row r="91" spans="2:12" s="32" customFormat="1" ht="24" x14ac:dyDescent="0.25">
      <c r="B91" s="33"/>
      <c r="C91" s="41" t="s">
        <v>341</v>
      </c>
      <c r="D91" s="42" t="s">
        <v>113</v>
      </c>
      <c r="E91" s="44" t="s">
        <v>10</v>
      </c>
      <c r="F91" s="72"/>
      <c r="G91" s="73"/>
      <c r="H91" s="73"/>
      <c r="I91" s="73"/>
      <c r="J91" s="73"/>
      <c r="K91" s="74"/>
      <c r="L91" s="71"/>
    </row>
    <row r="92" spans="2:12" s="32" customFormat="1" ht="24" x14ac:dyDescent="0.25">
      <c r="B92" s="33"/>
      <c r="C92" s="49" t="s">
        <v>342</v>
      </c>
      <c r="D92" s="42" t="s">
        <v>114</v>
      </c>
      <c r="E92" s="44" t="s">
        <v>6</v>
      </c>
      <c r="F92" s="72"/>
      <c r="G92" s="73"/>
      <c r="H92" s="73"/>
      <c r="I92" s="73"/>
      <c r="J92" s="73"/>
      <c r="K92" s="74"/>
      <c r="L92" s="71"/>
    </row>
    <row r="93" spans="2:12" s="32" customFormat="1" ht="24" x14ac:dyDescent="0.25">
      <c r="B93" s="33"/>
      <c r="C93" s="41" t="s">
        <v>343</v>
      </c>
      <c r="D93" s="42" t="s">
        <v>115</v>
      </c>
      <c r="E93" s="44" t="s">
        <v>10</v>
      </c>
      <c r="F93" s="72"/>
      <c r="G93" s="73"/>
      <c r="H93" s="73"/>
      <c r="I93" s="73"/>
      <c r="J93" s="73"/>
      <c r="K93" s="74"/>
      <c r="L93" s="71"/>
    </row>
    <row r="94" spans="2:12" s="32" customFormat="1" ht="24" x14ac:dyDescent="0.25">
      <c r="B94" s="33"/>
      <c r="C94" s="49" t="s">
        <v>344</v>
      </c>
      <c r="D94" s="42" t="s">
        <v>116</v>
      </c>
      <c r="E94" s="44" t="s">
        <v>6</v>
      </c>
      <c r="F94" s="72"/>
      <c r="G94" s="73"/>
      <c r="H94" s="73"/>
      <c r="I94" s="73"/>
      <c r="J94" s="73"/>
      <c r="K94" s="74"/>
      <c r="L94" s="71"/>
    </row>
    <row r="95" spans="2:12" s="32" customFormat="1" ht="24" x14ac:dyDescent="0.25">
      <c r="B95" s="33"/>
      <c r="C95" s="41" t="s">
        <v>345</v>
      </c>
      <c r="D95" s="42" t="s">
        <v>117</v>
      </c>
      <c r="E95" s="44" t="s">
        <v>6</v>
      </c>
      <c r="F95" s="72"/>
      <c r="G95" s="73"/>
      <c r="H95" s="73"/>
      <c r="I95" s="73"/>
      <c r="J95" s="73"/>
      <c r="K95" s="74"/>
      <c r="L95" s="71"/>
    </row>
    <row r="96" spans="2:12" s="32" customFormat="1" ht="24" x14ac:dyDescent="0.25">
      <c r="B96" s="33"/>
      <c r="C96" s="41" t="s">
        <v>346</v>
      </c>
      <c r="D96" s="42" t="s">
        <v>118</v>
      </c>
      <c r="E96" s="44" t="s">
        <v>6</v>
      </c>
      <c r="F96" s="72"/>
      <c r="G96" s="73"/>
      <c r="H96" s="73"/>
      <c r="I96" s="73"/>
      <c r="J96" s="73"/>
      <c r="K96" s="74"/>
      <c r="L96" s="71"/>
    </row>
    <row r="97" spans="2:12" s="32" customFormat="1" ht="24" x14ac:dyDescent="0.25">
      <c r="B97" s="33"/>
      <c r="C97" s="49" t="s">
        <v>347</v>
      </c>
      <c r="D97" s="42" t="s">
        <v>119</v>
      </c>
      <c r="E97" s="44" t="s">
        <v>10</v>
      </c>
      <c r="F97" s="72"/>
      <c r="G97" s="73"/>
      <c r="H97" s="73"/>
      <c r="I97" s="73"/>
      <c r="J97" s="73"/>
      <c r="K97" s="74"/>
      <c r="L97" s="71"/>
    </row>
    <row r="98" spans="2:12" s="32" customFormat="1" ht="24" x14ac:dyDescent="0.25">
      <c r="B98" s="33"/>
      <c r="C98" s="41" t="s">
        <v>348</v>
      </c>
      <c r="D98" s="42" t="s">
        <v>120</v>
      </c>
      <c r="E98" s="44" t="s">
        <v>6</v>
      </c>
      <c r="F98" s="72"/>
      <c r="G98" s="73"/>
      <c r="H98" s="73"/>
      <c r="I98" s="73"/>
      <c r="J98" s="73"/>
      <c r="K98" s="74"/>
      <c r="L98" s="71"/>
    </row>
    <row r="99" spans="2:12" s="32" customFormat="1" ht="24" x14ac:dyDescent="0.25">
      <c r="B99" s="33"/>
      <c r="C99" s="49" t="s">
        <v>349</v>
      </c>
      <c r="D99" s="42" t="s">
        <v>121</v>
      </c>
      <c r="E99" s="44" t="s">
        <v>10</v>
      </c>
      <c r="F99" s="72"/>
      <c r="G99" s="73"/>
      <c r="H99" s="73"/>
      <c r="I99" s="73"/>
      <c r="J99" s="73"/>
      <c r="K99" s="74"/>
      <c r="L99" s="71"/>
    </row>
    <row r="100" spans="2:12" s="32" customFormat="1" ht="24" x14ac:dyDescent="0.25">
      <c r="B100" s="33"/>
      <c r="C100" s="49" t="s">
        <v>350</v>
      </c>
      <c r="D100" s="42" t="s">
        <v>122</v>
      </c>
      <c r="E100" s="44" t="s">
        <v>10</v>
      </c>
      <c r="F100" s="72"/>
      <c r="G100" s="73"/>
      <c r="H100" s="73"/>
      <c r="I100" s="73"/>
      <c r="J100" s="73"/>
      <c r="K100" s="74"/>
      <c r="L100" s="71"/>
    </row>
    <row r="101" spans="2:12" s="32" customFormat="1" ht="24" x14ac:dyDescent="0.25">
      <c r="B101" s="33"/>
      <c r="C101" s="41" t="s">
        <v>351</v>
      </c>
      <c r="D101" s="42" t="s">
        <v>123</v>
      </c>
      <c r="E101" s="44" t="s">
        <v>10</v>
      </c>
      <c r="F101" s="72"/>
      <c r="G101" s="73"/>
      <c r="H101" s="73"/>
      <c r="I101" s="73"/>
      <c r="J101" s="73"/>
      <c r="K101" s="74"/>
      <c r="L101" s="71"/>
    </row>
    <row r="102" spans="2:12" s="32" customFormat="1" ht="36" x14ac:dyDescent="0.25">
      <c r="B102" s="33"/>
      <c r="C102" s="41" t="s">
        <v>352</v>
      </c>
      <c r="D102" s="42" t="s">
        <v>124</v>
      </c>
      <c r="E102" s="44" t="s">
        <v>10</v>
      </c>
      <c r="F102" s="72"/>
      <c r="G102" s="73"/>
      <c r="H102" s="73"/>
      <c r="I102" s="73"/>
      <c r="J102" s="73"/>
      <c r="K102" s="74"/>
      <c r="L102" s="71"/>
    </row>
    <row r="103" spans="2:12" s="32" customFormat="1" ht="36" x14ac:dyDescent="0.25">
      <c r="B103" s="33"/>
      <c r="C103" s="49" t="s">
        <v>353</v>
      </c>
      <c r="D103" s="42" t="s">
        <v>125</v>
      </c>
      <c r="E103" s="44" t="s">
        <v>10</v>
      </c>
      <c r="F103" s="72"/>
      <c r="G103" s="73"/>
      <c r="H103" s="73"/>
      <c r="I103" s="73"/>
      <c r="J103" s="73"/>
      <c r="K103" s="74"/>
      <c r="L103" s="71"/>
    </row>
    <row r="104" spans="2:12" s="32" customFormat="1" ht="36" x14ac:dyDescent="0.25">
      <c r="B104" s="33"/>
      <c r="C104" s="41" t="s">
        <v>354</v>
      </c>
      <c r="D104" s="42" t="s">
        <v>126</v>
      </c>
      <c r="E104" s="44" t="s">
        <v>10</v>
      </c>
      <c r="F104" s="72"/>
      <c r="G104" s="73"/>
      <c r="H104" s="73"/>
      <c r="I104" s="73"/>
      <c r="J104" s="73"/>
      <c r="K104" s="74"/>
      <c r="L104" s="71"/>
    </row>
    <row r="105" spans="2:12" s="32" customFormat="1" ht="36" x14ac:dyDescent="0.25">
      <c r="B105" s="33"/>
      <c r="C105" s="41" t="s">
        <v>355</v>
      </c>
      <c r="D105" s="42" t="s">
        <v>127</v>
      </c>
      <c r="E105" s="44" t="s">
        <v>10</v>
      </c>
      <c r="F105" s="72"/>
      <c r="G105" s="73"/>
      <c r="H105" s="73"/>
      <c r="I105" s="73"/>
      <c r="J105" s="73"/>
      <c r="K105" s="74"/>
      <c r="L105" s="71"/>
    </row>
    <row r="106" spans="2:12" s="32" customFormat="1" ht="24" x14ac:dyDescent="0.25">
      <c r="B106" s="33"/>
      <c r="C106" s="41" t="s">
        <v>356</v>
      </c>
      <c r="D106" s="42" t="s">
        <v>128</v>
      </c>
      <c r="E106" s="44" t="s">
        <v>10</v>
      </c>
      <c r="F106" s="72"/>
      <c r="G106" s="73"/>
      <c r="H106" s="73"/>
      <c r="I106" s="73"/>
      <c r="J106" s="73"/>
      <c r="K106" s="74"/>
      <c r="L106" s="71"/>
    </row>
    <row r="107" spans="2:12" s="32" customFormat="1" ht="24" x14ac:dyDescent="0.25">
      <c r="B107" s="33"/>
      <c r="C107" s="49" t="s">
        <v>357</v>
      </c>
      <c r="D107" s="42" t="s">
        <v>129</v>
      </c>
      <c r="E107" s="44" t="s">
        <v>10</v>
      </c>
      <c r="F107" s="72"/>
      <c r="G107" s="73"/>
      <c r="H107" s="73"/>
      <c r="I107" s="73"/>
      <c r="J107" s="73"/>
      <c r="K107" s="74"/>
      <c r="L107" s="71"/>
    </row>
    <row r="108" spans="2:12" s="32" customFormat="1" ht="24" x14ac:dyDescent="0.25">
      <c r="B108" s="33"/>
      <c r="C108" s="41" t="s">
        <v>358</v>
      </c>
      <c r="D108" s="42" t="s">
        <v>130</v>
      </c>
      <c r="E108" s="44" t="s">
        <v>10</v>
      </c>
      <c r="F108" s="72"/>
      <c r="G108" s="73"/>
      <c r="H108" s="73"/>
      <c r="I108" s="73"/>
      <c r="J108" s="73"/>
      <c r="K108" s="74"/>
      <c r="L108" s="71"/>
    </row>
    <row r="109" spans="2:12" s="32" customFormat="1" ht="24" x14ac:dyDescent="0.25">
      <c r="B109" s="33"/>
      <c r="C109" s="41" t="s">
        <v>359</v>
      </c>
      <c r="D109" s="42" t="s">
        <v>131</v>
      </c>
      <c r="E109" s="44" t="s">
        <v>10</v>
      </c>
      <c r="F109" s="72"/>
      <c r="G109" s="73"/>
      <c r="H109" s="73"/>
      <c r="I109" s="73"/>
      <c r="J109" s="73"/>
      <c r="K109" s="74"/>
      <c r="L109" s="71"/>
    </row>
    <row r="110" spans="2:12" s="32" customFormat="1" ht="24" x14ac:dyDescent="0.25">
      <c r="B110" s="33"/>
      <c r="C110" s="49" t="s">
        <v>360</v>
      </c>
      <c r="D110" s="42" t="s">
        <v>132</v>
      </c>
      <c r="E110" s="44" t="s">
        <v>10</v>
      </c>
      <c r="F110" s="72"/>
      <c r="G110" s="73"/>
      <c r="H110" s="73"/>
      <c r="I110" s="73"/>
      <c r="J110" s="73"/>
      <c r="K110" s="74"/>
      <c r="L110" s="71"/>
    </row>
    <row r="111" spans="2:12" s="32" customFormat="1" ht="24" x14ac:dyDescent="0.25">
      <c r="B111" s="33"/>
      <c r="C111" s="41" t="s">
        <v>361</v>
      </c>
      <c r="D111" s="42" t="s">
        <v>133</v>
      </c>
      <c r="E111" s="44" t="s">
        <v>10</v>
      </c>
      <c r="F111" s="72"/>
      <c r="G111" s="73"/>
      <c r="H111" s="73"/>
      <c r="I111" s="73"/>
      <c r="J111" s="73"/>
      <c r="K111" s="74"/>
      <c r="L111" s="71"/>
    </row>
    <row r="112" spans="2:12" s="32" customFormat="1" ht="24.75" thickBot="1" x14ac:dyDescent="0.3">
      <c r="B112" s="33"/>
      <c r="C112" s="49" t="s">
        <v>362</v>
      </c>
      <c r="D112" s="42" t="s">
        <v>134</v>
      </c>
      <c r="E112" s="44" t="s">
        <v>6</v>
      </c>
      <c r="F112" s="72"/>
      <c r="G112" s="73"/>
      <c r="H112" s="73"/>
      <c r="I112" s="73"/>
      <c r="J112" s="73"/>
      <c r="K112" s="74"/>
      <c r="L112" s="71"/>
    </row>
    <row r="113" spans="2:12" s="32" customFormat="1" ht="15.75" thickBot="1" x14ac:dyDescent="0.3">
      <c r="B113" s="33"/>
      <c r="C113" s="47" t="s">
        <v>363</v>
      </c>
      <c r="D113" s="39" t="s">
        <v>14</v>
      </c>
      <c r="E113" s="51"/>
      <c r="F113" s="79"/>
      <c r="G113" s="79"/>
      <c r="H113" s="79"/>
      <c r="I113" s="79"/>
      <c r="J113" s="79"/>
      <c r="K113" s="79"/>
      <c r="L113" s="71"/>
    </row>
    <row r="114" spans="2:12" s="32" customFormat="1" ht="36" x14ac:dyDescent="0.25">
      <c r="B114" s="33"/>
      <c r="C114" s="41" t="s">
        <v>364</v>
      </c>
      <c r="D114" s="48" t="s">
        <v>135</v>
      </c>
      <c r="E114" s="43" t="s">
        <v>10</v>
      </c>
      <c r="F114" s="72"/>
      <c r="G114" s="73"/>
      <c r="H114" s="73"/>
      <c r="I114" s="73"/>
      <c r="J114" s="73"/>
      <c r="K114" s="74"/>
      <c r="L114" s="71"/>
    </row>
    <row r="115" spans="2:12" s="32" customFormat="1" ht="36" x14ac:dyDescent="0.25">
      <c r="B115" s="33"/>
      <c r="C115" s="41" t="s">
        <v>365</v>
      </c>
      <c r="D115" s="48" t="s">
        <v>136</v>
      </c>
      <c r="E115" s="44" t="s">
        <v>10</v>
      </c>
      <c r="F115" s="72"/>
      <c r="G115" s="73"/>
      <c r="H115" s="73"/>
      <c r="I115" s="73"/>
      <c r="J115" s="73"/>
      <c r="K115" s="74"/>
      <c r="L115" s="71"/>
    </row>
    <row r="116" spans="2:12" s="32" customFormat="1" ht="48" x14ac:dyDescent="0.25">
      <c r="B116" s="33"/>
      <c r="C116" s="41" t="s">
        <v>366</v>
      </c>
      <c r="D116" s="48" t="s">
        <v>137</v>
      </c>
      <c r="E116" s="44" t="s">
        <v>10</v>
      </c>
      <c r="F116" s="72"/>
      <c r="G116" s="73"/>
      <c r="H116" s="73"/>
      <c r="I116" s="73"/>
      <c r="J116" s="73"/>
      <c r="K116" s="74"/>
      <c r="L116" s="71"/>
    </row>
    <row r="117" spans="2:12" s="32" customFormat="1" ht="48" x14ac:dyDescent="0.25">
      <c r="B117" s="33"/>
      <c r="C117" s="41" t="s">
        <v>367</v>
      </c>
      <c r="D117" s="42" t="s">
        <v>138</v>
      </c>
      <c r="E117" s="44" t="s">
        <v>10</v>
      </c>
      <c r="F117" s="72"/>
      <c r="G117" s="73"/>
      <c r="H117" s="73"/>
      <c r="I117" s="73"/>
      <c r="J117" s="73"/>
      <c r="K117" s="74"/>
      <c r="L117" s="71"/>
    </row>
    <row r="118" spans="2:12" s="32" customFormat="1" ht="24" x14ac:dyDescent="0.25">
      <c r="B118" s="33"/>
      <c r="C118" s="41" t="s">
        <v>368</v>
      </c>
      <c r="D118" s="42" t="s">
        <v>139</v>
      </c>
      <c r="E118" s="44" t="s">
        <v>10</v>
      </c>
      <c r="F118" s="72"/>
      <c r="G118" s="73"/>
      <c r="H118" s="73"/>
      <c r="I118" s="73"/>
      <c r="J118" s="73"/>
      <c r="K118" s="74"/>
      <c r="L118" s="71"/>
    </row>
    <row r="119" spans="2:12" s="32" customFormat="1" ht="24" x14ac:dyDescent="0.25">
      <c r="B119" s="33"/>
      <c r="C119" s="41" t="s">
        <v>369</v>
      </c>
      <c r="D119" s="42" t="s">
        <v>140</v>
      </c>
      <c r="E119" s="44" t="s">
        <v>10</v>
      </c>
      <c r="F119" s="72"/>
      <c r="G119" s="73"/>
      <c r="H119" s="73"/>
      <c r="I119" s="73"/>
      <c r="J119" s="73"/>
      <c r="K119" s="74"/>
      <c r="L119" s="71"/>
    </row>
    <row r="120" spans="2:12" s="32" customFormat="1" ht="36" x14ac:dyDescent="0.25">
      <c r="B120" s="33"/>
      <c r="C120" s="41" t="s">
        <v>370</v>
      </c>
      <c r="D120" s="42" t="s">
        <v>141</v>
      </c>
      <c r="E120" s="44" t="s">
        <v>6</v>
      </c>
      <c r="F120" s="72"/>
      <c r="G120" s="73"/>
      <c r="H120" s="73"/>
      <c r="I120" s="73"/>
      <c r="J120" s="73"/>
      <c r="K120" s="74"/>
      <c r="L120" s="71"/>
    </row>
    <row r="121" spans="2:12" s="32" customFormat="1" ht="48" x14ac:dyDescent="0.25">
      <c r="B121" s="33"/>
      <c r="C121" s="41" t="s">
        <v>371</v>
      </c>
      <c r="D121" s="42" t="s">
        <v>142</v>
      </c>
      <c r="E121" s="44" t="s">
        <v>10</v>
      </c>
      <c r="F121" s="72"/>
      <c r="G121" s="73"/>
      <c r="H121" s="73"/>
      <c r="I121" s="73"/>
      <c r="J121" s="73"/>
      <c r="K121" s="74"/>
      <c r="L121" s="71"/>
    </row>
    <row r="122" spans="2:12" s="32" customFormat="1" ht="36" x14ac:dyDescent="0.25">
      <c r="B122" s="33"/>
      <c r="C122" s="41" t="s">
        <v>372</v>
      </c>
      <c r="D122" s="42" t="s">
        <v>143</v>
      </c>
      <c r="E122" s="44" t="s">
        <v>10</v>
      </c>
      <c r="F122" s="72"/>
      <c r="G122" s="73"/>
      <c r="H122" s="73"/>
      <c r="I122" s="73"/>
      <c r="J122" s="73"/>
      <c r="K122" s="74"/>
      <c r="L122" s="71"/>
    </row>
    <row r="123" spans="2:12" s="32" customFormat="1" ht="24" x14ac:dyDescent="0.25">
      <c r="B123" s="33"/>
      <c r="C123" s="41" t="s">
        <v>373</v>
      </c>
      <c r="D123" s="42" t="s">
        <v>144</v>
      </c>
      <c r="E123" s="44" t="s">
        <v>10</v>
      </c>
      <c r="F123" s="72"/>
      <c r="G123" s="73"/>
      <c r="H123" s="73"/>
      <c r="I123" s="73"/>
      <c r="J123" s="73"/>
      <c r="K123" s="74"/>
      <c r="L123" s="71"/>
    </row>
    <row r="124" spans="2:12" s="32" customFormat="1" ht="36" x14ac:dyDescent="0.25">
      <c r="B124" s="33"/>
      <c r="C124" s="41" t="s">
        <v>374</v>
      </c>
      <c r="D124" s="42" t="s">
        <v>145</v>
      </c>
      <c r="E124" s="44" t="s">
        <v>10</v>
      </c>
      <c r="F124" s="72"/>
      <c r="G124" s="73"/>
      <c r="H124" s="73"/>
      <c r="I124" s="73"/>
      <c r="J124" s="73"/>
      <c r="K124" s="74"/>
      <c r="L124" s="71"/>
    </row>
    <row r="125" spans="2:12" s="32" customFormat="1" ht="36" x14ac:dyDescent="0.25">
      <c r="B125" s="33"/>
      <c r="C125" s="41" t="s">
        <v>375</v>
      </c>
      <c r="D125" s="42" t="s">
        <v>15</v>
      </c>
      <c r="E125" s="44" t="s">
        <v>10</v>
      </c>
      <c r="F125" s="72"/>
      <c r="G125" s="73"/>
      <c r="H125" s="73"/>
      <c r="I125" s="73"/>
      <c r="J125" s="73"/>
      <c r="K125" s="74"/>
      <c r="L125" s="71"/>
    </row>
    <row r="126" spans="2:12" s="32" customFormat="1" ht="36" x14ac:dyDescent="0.25">
      <c r="B126" s="33"/>
      <c r="C126" s="41" t="s">
        <v>376</v>
      </c>
      <c r="D126" s="42" t="s">
        <v>16</v>
      </c>
      <c r="E126" s="44" t="s">
        <v>10</v>
      </c>
      <c r="F126" s="72"/>
      <c r="G126" s="73"/>
      <c r="H126" s="73"/>
      <c r="I126" s="73"/>
      <c r="J126" s="73"/>
      <c r="K126" s="74"/>
      <c r="L126" s="71"/>
    </row>
    <row r="127" spans="2:12" s="32" customFormat="1" ht="24" x14ac:dyDescent="0.25">
      <c r="B127" s="33"/>
      <c r="C127" s="41" t="s">
        <v>377</v>
      </c>
      <c r="D127" s="42" t="s">
        <v>146</v>
      </c>
      <c r="E127" s="44" t="s">
        <v>17</v>
      </c>
      <c r="F127" s="72"/>
      <c r="G127" s="73"/>
      <c r="H127" s="73"/>
      <c r="I127" s="73"/>
      <c r="J127" s="73"/>
      <c r="K127" s="74"/>
      <c r="L127" s="71"/>
    </row>
    <row r="128" spans="2:12" s="32" customFormat="1" ht="36" x14ac:dyDescent="0.25">
      <c r="B128" s="33"/>
      <c r="C128" s="41" t="s">
        <v>378</v>
      </c>
      <c r="D128" s="42" t="s">
        <v>147</v>
      </c>
      <c r="E128" s="44" t="s">
        <v>10</v>
      </c>
      <c r="F128" s="72"/>
      <c r="G128" s="73"/>
      <c r="H128" s="73"/>
      <c r="I128" s="73"/>
      <c r="J128" s="73"/>
      <c r="K128" s="74"/>
      <c r="L128" s="71"/>
    </row>
    <row r="129" spans="2:12" s="32" customFormat="1" ht="36" x14ac:dyDescent="0.25">
      <c r="B129" s="33"/>
      <c r="C129" s="41" t="s">
        <v>379</v>
      </c>
      <c r="D129" s="42" t="s">
        <v>148</v>
      </c>
      <c r="E129" s="44" t="s">
        <v>10</v>
      </c>
      <c r="F129" s="72"/>
      <c r="G129" s="73"/>
      <c r="H129" s="73"/>
      <c r="I129" s="73"/>
      <c r="J129" s="73"/>
      <c r="K129" s="74"/>
      <c r="L129" s="71"/>
    </row>
    <row r="130" spans="2:12" s="32" customFormat="1" ht="36" x14ac:dyDescent="0.25">
      <c r="B130" s="33"/>
      <c r="C130" s="41" t="s">
        <v>380</v>
      </c>
      <c r="D130" s="42" t="s">
        <v>149</v>
      </c>
      <c r="E130" s="44" t="s">
        <v>10</v>
      </c>
      <c r="F130" s="72"/>
      <c r="G130" s="73"/>
      <c r="H130" s="73"/>
      <c r="I130" s="73"/>
      <c r="J130" s="73"/>
      <c r="K130" s="74"/>
      <c r="L130" s="71"/>
    </row>
    <row r="131" spans="2:12" s="32" customFormat="1" ht="36" x14ac:dyDescent="0.25">
      <c r="B131" s="33"/>
      <c r="C131" s="41" t="s">
        <v>381</v>
      </c>
      <c r="D131" s="42" t="s">
        <v>150</v>
      </c>
      <c r="E131" s="44" t="s">
        <v>10</v>
      </c>
      <c r="F131" s="72"/>
      <c r="G131" s="73"/>
      <c r="H131" s="73"/>
      <c r="I131" s="73"/>
      <c r="J131" s="73"/>
      <c r="K131" s="74"/>
      <c r="L131" s="71"/>
    </row>
    <row r="132" spans="2:12" s="32" customFormat="1" ht="36.75" thickBot="1" x14ac:dyDescent="0.3">
      <c r="B132" s="33"/>
      <c r="C132" s="41" t="s">
        <v>382</v>
      </c>
      <c r="D132" s="42" t="s">
        <v>151</v>
      </c>
      <c r="E132" s="44" t="s">
        <v>10</v>
      </c>
      <c r="F132" s="72"/>
      <c r="G132" s="73"/>
      <c r="H132" s="73"/>
      <c r="I132" s="73"/>
      <c r="J132" s="73"/>
      <c r="K132" s="74"/>
      <c r="L132" s="71"/>
    </row>
    <row r="133" spans="2:12" s="32" customFormat="1" ht="15.75" thickBot="1" x14ac:dyDescent="0.3">
      <c r="B133" s="33"/>
      <c r="C133" s="47" t="s">
        <v>383</v>
      </c>
      <c r="D133" s="39" t="s">
        <v>18</v>
      </c>
      <c r="E133" s="51"/>
      <c r="F133" s="79"/>
      <c r="G133" s="79"/>
      <c r="H133" s="79"/>
      <c r="I133" s="79"/>
      <c r="J133" s="79"/>
      <c r="K133" s="79"/>
      <c r="L133" s="71"/>
    </row>
    <row r="134" spans="2:12" s="32" customFormat="1" ht="36" x14ac:dyDescent="0.25">
      <c r="B134" s="33"/>
      <c r="C134" s="41" t="s">
        <v>384</v>
      </c>
      <c r="D134" s="48" t="s">
        <v>152</v>
      </c>
      <c r="E134" s="43" t="s">
        <v>62</v>
      </c>
      <c r="F134" s="72"/>
      <c r="G134" s="73"/>
      <c r="H134" s="73"/>
      <c r="I134" s="73"/>
      <c r="J134" s="73"/>
      <c r="K134" s="74"/>
      <c r="L134" s="71"/>
    </row>
    <row r="135" spans="2:12" s="32" customFormat="1" ht="36" x14ac:dyDescent="0.25">
      <c r="B135" s="33"/>
      <c r="C135" s="41" t="s">
        <v>385</v>
      </c>
      <c r="D135" s="48" t="s">
        <v>153</v>
      </c>
      <c r="E135" s="44" t="s">
        <v>62</v>
      </c>
      <c r="F135" s="72"/>
      <c r="G135" s="73"/>
      <c r="H135" s="73"/>
      <c r="I135" s="73"/>
      <c r="J135" s="73"/>
      <c r="K135" s="74"/>
      <c r="L135" s="71"/>
    </row>
    <row r="136" spans="2:12" s="32" customFormat="1" ht="36" x14ac:dyDescent="0.25">
      <c r="B136" s="33"/>
      <c r="C136" s="41" t="s">
        <v>386</v>
      </c>
      <c r="D136" s="48" t="s">
        <v>154</v>
      </c>
      <c r="E136" s="44" t="s">
        <v>62</v>
      </c>
      <c r="F136" s="72"/>
      <c r="G136" s="73"/>
      <c r="H136" s="73"/>
      <c r="I136" s="73"/>
      <c r="J136" s="73"/>
      <c r="K136" s="74"/>
      <c r="L136" s="71"/>
    </row>
    <row r="137" spans="2:12" s="32" customFormat="1" ht="36" x14ac:dyDescent="0.25">
      <c r="B137" s="33"/>
      <c r="C137" s="41" t="s">
        <v>387</v>
      </c>
      <c r="D137" s="48" t="s">
        <v>155</v>
      </c>
      <c r="E137" s="44" t="s">
        <v>62</v>
      </c>
      <c r="F137" s="72"/>
      <c r="G137" s="73"/>
      <c r="H137" s="73"/>
      <c r="I137" s="73"/>
      <c r="J137" s="73"/>
      <c r="K137" s="74"/>
      <c r="L137" s="71"/>
    </row>
    <row r="138" spans="2:12" s="32" customFormat="1" ht="36" x14ac:dyDescent="0.25">
      <c r="B138" s="33"/>
      <c r="C138" s="41" t="s">
        <v>388</v>
      </c>
      <c r="D138" s="48" t="s">
        <v>156</v>
      </c>
      <c r="E138" s="44" t="s">
        <v>62</v>
      </c>
      <c r="F138" s="72"/>
      <c r="G138" s="73"/>
      <c r="H138" s="73"/>
      <c r="I138" s="73"/>
      <c r="J138" s="73"/>
      <c r="K138" s="74"/>
      <c r="L138" s="71"/>
    </row>
    <row r="139" spans="2:12" s="32" customFormat="1" ht="36" x14ac:dyDescent="0.25">
      <c r="B139" s="33"/>
      <c r="C139" s="41" t="s">
        <v>389</v>
      </c>
      <c r="D139" s="48" t="s">
        <v>157</v>
      </c>
      <c r="E139" s="44" t="s">
        <v>62</v>
      </c>
      <c r="F139" s="72"/>
      <c r="G139" s="73"/>
      <c r="H139" s="73"/>
      <c r="I139" s="73"/>
      <c r="J139" s="73"/>
      <c r="K139" s="74"/>
      <c r="L139" s="71"/>
    </row>
    <row r="140" spans="2:12" s="32" customFormat="1" ht="36" x14ac:dyDescent="0.25">
      <c r="B140" s="33"/>
      <c r="C140" s="41" t="s">
        <v>390</v>
      </c>
      <c r="D140" s="48" t="s">
        <v>158</v>
      </c>
      <c r="E140" s="44" t="s">
        <v>62</v>
      </c>
      <c r="F140" s="72"/>
      <c r="G140" s="73"/>
      <c r="H140" s="73"/>
      <c r="I140" s="73"/>
      <c r="J140" s="73"/>
      <c r="K140" s="74"/>
      <c r="L140" s="71"/>
    </row>
    <row r="141" spans="2:12" s="32" customFormat="1" ht="36" x14ac:dyDescent="0.25">
      <c r="B141" s="33"/>
      <c r="C141" s="41" t="s">
        <v>391</v>
      </c>
      <c r="D141" s="48" t="s">
        <v>159</v>
      </c>
      <c r="E141" s="44" t="s">
        <v>6</v>
      </c>
      <c r="F141" s="72"/>
      <c r="G141" s="73"/>
      <c r="H141" s="73"/>
      <c r="I141" s="73"/>
      <c r="J141" s="73"/>
      <c r="K141" s="74"/>
      <c r="L141" s="71"/>
    </row>
    <row r="142" spans="2:12" s="32" customFormat="1" ht="36" x14ac:dyDescent="0.25">
      <c r="B142" s="33"/>
      <c r="C142" s="41" t="s">
        <v>392</v>
      </c>
      <c r="D142" s="48" t="s">
        <v>160</v>
      </c>
      <c r="E142" s="44" t="s">
        <v>6</v>
      </c>
      <c r="F142" s="72"/>
      <c r="G142" s="73"/>
      <c r="H142" s="73"/>
      <c r="I142" s="73"/>
      <c r="J142" s="73"/>
      <c r="K142" s="74"/>
      <c r="L142" s="71"/>
    </row>
    <row r="143" spans="2:12" s="32" customFormat="1" ht="36" x14ac:dyDescent="0.25">
      <c r="B143" s="33"/>
      <c r="C143" s="41" t="s">
        <v>393</v>
      </c>
      <c r="D143" s="48" t="s">
        <v>161</v>
      </c>
      <c r="E143" s="44" t="s">
        <v>6</v>
      </c>
      <c r="F143" s="72"/>
      <c r="G143" s="73"/>
      <c r="H143" s="73"/>
      <c r="I143" s="73"/>
      <c r="J143" s="73"/>
      <c r="K143" s="74"/>
      <c r="L143" s="71"/>
    </row>
    <row r="144" spans="2:12" s="32" customFormat="1" ht="36" x14ac:dyDescent="0.25">
      <c r="B144" s="33"/>
      <c r="C144" s="41" t="s">
        <v>394</v>
      </c>
      <c r="D144" s="42" t="s">
        <v>162</v>
      </c>
      <c r="E144" s="44" t="s">
        <v>9</v>
      </c>
      <c r="F144" s="72"/>
      <c r="G144" s="73"/>
      <c r="H144" s="73"/>
      <c r="I144" s="73"/>
      <c r="J144" s="73"/>
      <c r="K144" s="74"/>
      <c r="L144" s="71"/>
    </row>
    <row r="145" spans="2:12" s="32" customFormat="1" ht="36" x14ac:dyDescent="0.25">
      <c r="B145" s="33"/>
      <c r="C145" s="41" t="s">
        <v>395</v>
      </c>
      <c r="D145" s="48" t="s">
        <v>163</v>
      </c>
      <c r="E145" s="44" t="s">
        <v>6</v>
      </c>
      <c r="F145" s="72"/>
      <c r="G145" s="73"/>
      <c r="H145" s="73"/>
      <c r="I145" s="73"/>
      <c r="J145" s="73"/>
      <c r="K145" s="74"/>
      <c r="L145" s="71"/>
    </row>
    <row r="146" spans="2:12" s="32" customFormat="1" ht="36" x14ac:dyDescent="0.25">
      <c r="B146" s="33"/>
      <c r="C146" s="41" t="s">
        <v>396</v>
      </c>
      <c r="D146" s="48" t="s">
        <v>164</v>
      </c>
      <c r="E146" s="44" t="s">
        <v>9</v>
      </c>
      <c r="F146" s="72"/>
      <c r="G146" s="73"/>
      <c r="H146" s="73"/>
      <c r="I146" s="73"/>
      <c r="J146" s="73"/>
      <c r="K146" s="74"/>
      <c r="L146" s="71"/>
    </row>
    <row r="147" spans="2:12" s="32" customFormat="1" ht="36" x14ac:dyDescent="0.25">
      <c r="B147" s="33"/>
      <c r="C147" s="41" t="s">
        <v>397</v>
      </c>
      <c r="D147" s="48" t="s">
        <v>165</v>
      </c>
      <c r="E147" s="44" t="s">
        <v>9</v>
      </c>
      <c r="F147" s="72"/>
      <c r="G147" s="73"/>
      <c r="H147" s="73"/>
      <c r="I147" s="73"/>
      <c r="J147" s="73"/>
      <c r="K147" s="74"/>
      <c r="L147" s="71"/>
    </row>
    <row r="148" spans="2:12" s="32" customFormat="1" ht="36" x14ac:dyDescent="0.25">
      <c r="B148" s="33"/>
      <c r="C148" s="41" t="s">
        <v>398</v>
      </c>
      <c r="D148" s="48" t="s">
        <v>166</v>
      </c>
      <c r="E148" s="44" t="s">
        <v>9</v>
      </c>
      <c r="F148" s="72"/>
      <c r="G148" s="73"/>
      <c r="H148" s="73"/>
      <c r="I148" s="73"/>
      <c r="J148" s="73"/>
      <c r="K148" s="74"/>
      <c r="L148" s="71"/>
    </row>
    <row r="149" spans="2:12" s="32" customFormat="1" ht="36" x14ac:dyDescent="0.25">
      <c r="B149" s="33"/>
      <c r="C149" s="41" t="s">
        <v>399</v>
      </c>
      <c r="D149" s="48" t="s">
        <v>167</v>
      </c>
      <c r="E149" s="44" t="s">
        <v>9</v>
      </c>
      <c r="F149" s="72"/>
      <c r="G149" s="73"/>
      <c r="H149" s="73"/>
      <c r="I149" s="73"/>
      <c r="J149" s="73"/>
      <c r="K149" s="74"/>
      <c r="L149" s="71"/>
    </row>
    <row r="150" spans="2:12" s="32" customFormat="1" ht="36" x14ac:dyDescent="0.25">
      <c r="B150" s="33"/>
      <c r="C150" s="41" t="s">
        <v>400</v>
      </c>
      <c r="D150" s="48" t="s">
        <v>168</v>
      </c>
      <c r="E150" s="44" t="s">
        <v>9</v>
      </c>
      <c r="F150" s="72"/>
      <c r="G150" s="73"/>
      <c r="H150" s="73"/>
      <c r="I150" s="73"/>
      <c r="J150" s="73"/>
      <c r="K150" s="74"/>
      <c r="L150" s="71"/>
    </row>
    <row r="151" spans="2:12" s="32" customFormat="1" ht="36" x14ac:dyDescent="0.25">
      <c r="B151" s="33"/>
      <c r="C151" s="41" t="s">
        <v>401</v>
      </c>
      <c r="D151" s="48" t="s">
        <v>169</v>
      </c>
      <c r="E151" s="44" t="s">
        <v>9</v>
      </c>
      <c r="F151" s="72"/>
      <c r="G151" s="73"/>
      <c r="H151" s="73"/>
      <c r="I151" s="73"/>
      <c r="J151" s="73"/>
      <c r="K151" s="74"/>
      <c r="L151" s="71"/>
    </row>
    <row r="152" spans="2:12" s="32" customFormat="1" ht="36" x14ac:dyDescent="0.25">
      <c r="B152" s="33"/>
      <c r="C152" s="41" t="s">
        <v>402</v>
      </c>
      <c r="D152" s="48" t="s">
        <v>170</v>
      </c>
      <c r="E152" s="44" t="s">
        <v>19</v>
      </c>
      <c r="F152" s="72"/>
      <c r="G152" s="73"/>
      <c r="H152" s="73"/>
      <c r="I152" s="73"/>
      <c r="J152" s="73"/>
      <c r="K152" s="74"/>
      <c r="L152" s="71"/>
    </row>
    <row r="153" spans="2:12" s="32" customFormat="1" ht="36" x14ac:dyDescent="0.25">
      <c r="B153" s="33"/>
      <c r="C153" s="41" t="s">
        <v>403</v>
      </c>
      <c r="D153" s="48" t="s">
        <v>171</v>
      </c>
      <c r="E153" s="44" t="s">
        <v>19</v>
      </c>
      <c r="F153" s="72"/>
      <c r="G153" s="73"/>
      <c r="H153" s="73"/>
      <c r="I153" s="73"/>
      <c r="J153" s="73"/>
      <c r="K153" s="74"/>
      <c r="L153" s="71"/>
    </row>
    <row r="154" spans="2:12" s="32" customFormat="1" ht="36" x14ac:dyDescent="0.25">
      <c r="B154" s="33"/>
      <c r="C154" s="41" t="s">
        <v>404</v>
      </c>
      <c r="D154" s="48" t="s">
        <v>172</v>
      </c>
      <c r="E154" s="44" t="s">
        <v>6</v>
      </c>
      <c r="F154" s="72"/>
      <c r="G154" s="73"/>
      <c r="H154" s="73"/>
      <c r="I154" s="73"/>
      <c r="J154" s="73"/>
      <c r="K154" s="74"/>
      <c r="L154" s="71"/>
    </row>
    <row r="155" spans="2:12" s="32" customFormat="1" ht="48" x14ac:dyDescent="0.25">
      <c r="B155" s="33"/>
      <c r="C155" s="41" t="s">
        <v>405</v>
      </c>
      <c r="D155" s="48" t="s">
        <v>173</v>
      </c>
      <c r="E155" s="44" t="s">
        <v>9</v>
      </c>
      <c r="F155" s="72"/>
      <c r="G155" s="73"/>
      <c r="H155" s="73"/>
      <c r="I155" s="73"/>
      <c r="J155" s="73"/>
      <c r="K155" s="74"/>
      <c r="L155" s="71"/>
    </row>
    <row r="156" spans="2:12" s="32" customFormat="1" ht="36" x14ac:dyDescent="0.25">
      <c r="B156" s="33"/>
      <c r="C156" s="41" t="s">
        <v>406</v>
      </c>
      <c r="D156" s="48" t="s">
        <v>174</v>
      </c>
      <c r="E156" s="44" t="s">
        <v>6</v>
      </c>
      <c r="F156" s="72"/>
      <c r="G156" s="73"/>
      <c r="H156" s="73"/>
      <c r="I156" s="73"/>
      <c r="J156" s="73"/>
      <c r="K156" s="74"/>
      <c r="L156" s="71"/>
    </row>
    <row r="157" spans="2:12" s="32" customFormat="1" ht="36" x14ac:dyDescent="0.25">
      <c r="B157" s="33"/>
      <c r="C157" s="41" t="s">
        <v>407</v>
      </c>
      <c r="D157" s="48" t="s">
        <v>175</v>
      </c>
      <c r="E157" s="44" t="s">
        <v>6</v>
      </c>
      <c r="F157" s="72"/>
      <c r="G157" s="73"/>
      <c r="H157" s="73"/>
      <c r="I157" s="73"/>
      <c r="J157" s="73"/>
      <c r="K157" s="74"/>
      <c r="L157" s="71"/>
    </row>
    <row r="158" spans="2:12" s="32" customFormat="1" ht="24" x14ac:dyDescent="0.25">
      <c r="B158" s="33"/>
      <c r="C158" s="41" t="s">
        <v>408</v>
      </c>
      <c r="D158" s="42" t="s">
        <v>176</v>
      </c>
      <c r="E158" s="44" t="s">
        <v>9</v>
      </c>
      <c r="F158" s="72"/>
      <c r="G158" s="73"/>
      <c r="H158" s="73"/>
      <c r="I158" s="73"/>
      <c r="J158" s="73"/>
      <c r="K158" s="74"/>
      <c r="L158" s="71"/>
    </row>
    <row r="159" spans="2:12" s="32" customFormat="1" ht="36.75" thickBot="1" x14ac:dyDescent="0.3">
      <c r="B159" s="33"/>
      <c r="C159" s="41" t="s">
        <v>409</v>
      </c>
      <c r="D159" s="48" t="s">
        <v>177</v>
      </c>
      <c r="E159" s="44" t="s">
        <v>6</v>
      </c>
      <c r="F159" s="72"/>
      <c r="G159" s="73"/>
      <c r="H159" s="73"/>
      <c r="I159" s="73"/>
      <c r="J159" s="73"/>
      <c r="K159" s="74"/>
      <c r="L159" s="71"/>
    </row>
    <row r="160" spans="2:12" s="32" customFormat="1" ht="15.75" thickBot="1" x14ac:dyDescent="0.3">
      <c r="B160" s="33"/>
      <c r="C160" s="47" t="s">
        <v>410</v>
      </c>
      <c r="D160" s="39" t="s">
        <v>20</v>
      </c>
      <c r="E160" s="51"/>
      <c r="F160" s="79"/>
      <c r="G160" s="79"/>
      <c r="H160" s="79"/>
      <c r="I160" s="79"/>
      <c r="J160" s="79"/>
      <c r="K160" s="79"/>
      <c r="L160" s="71"/>
    </row>
    <row r="161" spans="2:12" s="32" customFormat="1" ht="48" x14ac:dyDescent="0.25">
      <c r="B161" s="33"/>
      <c r="C161" s="41" t="s">
        <v>411</v>
      </c>
      <c r="D161" s="48" t="s">
        <v>178</v>
      </c>
      <c r="E161" s="43" t="s">
        <v>9</v>
      </c>
      <c r="F161" s="72"/>
      <c r="G161" s="73"/>
      <c r="H161" s="73"/>
      <c r="I161" s="73"/>
      <c r="J161" s="73"/>
      <c r="K161" s="74"/>
      <c r="L161" s="71"/>
    </row>
    <row r="162" spans="2:12" s="32" customFormat="1" ht="48.75" thickBot="1" x14ac:dyDescent="0.3">
      <c r="B162" s="33"/>
      <c r="C162" s="41" t="s">
        <v>412</v>
      </c>
      <c r="D162" s="42" t="s">
        <v>179</v>
      </c>
      <c r="E162" s="44" t="s">
        <v>9</v>
      </c>
      <c r="F162" s="72"/>
      <c r="G162" s="73"/>
      <c r="H162" s="73"/>
      <c r="I162" s="73"/>
      <c r="J162" s="73"/>
      <c r="K162" s="74"/>
      <c r="L162" s="71"/>
    </row>
    <row r="163" spans="2:12" s="32" customFormat="1" ht="15.75" thickBot="1" x14ac:dyDescent="0.3">
      <c r="B163" s="33"/>
      <c r="C163" s="47" t="s">
        <v>413</v>
      </c>
      <c r="D163" s="39" t="s">
        <v>21</v>
      </c>
      <c r="E163" s="51"/>
      <c r="F163" s="79"/>
      <c r="G163" s="79"/>
      <c r="H163" s="79"/>
      <c r="I163" s="79"/>
      <c r="J163" s="79"/>
      <c r="K163" s="79"/>
      <c r="L163" s="71"/>
    </row>
    <row r="164" spans="2:12" s="32" customFormat="1" ht="36" x14ac:dyDescent="0.25">
      <c r="B164" s="33"/>
      <c r="C164" s="41" t="s">
        <v>414</v>
      </c>
      <c r="D164" s="48" t="s">
        <v>180</v>
      </c>
      <c r="E164" s="43" t="s">
        <v>9</v>
      </c>
      <c r="F164" s="72"/>
      <c r="G164" s="73"/>
      <c r="H164" s="73"/>
      <c r="I164" s="73"/>
      <c r="J164" s="73"/>
      <c r="K164" s="74"/>
      <c r="L164" s="71"/>
    </row>
    <row r="165" spans="2:12" s="32" customFormat="1" ht="36" x14ac:dyDescent="0.25">
      <c r="B165" s="33"/>
      <c r="C165" s="41" t="s">
        <v>415</v>
      </c>
      <c r="D165" s="42" t="s">
        <v>181</v>
      </c>
      <c r="E165" s="44" t="s">
        <v>9</v>
      </c>
      <c r="F165" s="72"/>
      <c r="G165" s="73"/>
      <c r="H165" s="73"/>
      <c r="I165" s="73"/>
      <c r="J165" s="73"/>
      <c r="K165" s="74"/>
      <c r="L165" s="71"/>
    </row>
    <row r="166" spans="2:12" s="32" customFormat="1" ht="36" x14ac:dyDescent="0.25">
      <c r="B166" s="33"/>
      <c r="C166" s="41" t="s">
        <v>416</v>
      </c>
      <c r="D166" s="42" t="s">
        <v>182</v>
      </c>
      <c r="E166" s="44" t="s">
        <v>9</v>
      </c>
      <c r="F166" s="72"/>
      <c r="G166" s="73"/>
      <c r="H166" s="73"/>
      <c r="I166" s="73"/>
      <c r="J166" s="73"/>
      <c r="K166" s="74"/>
      <c r="L166" s="71"/>
    </row>
    <row r="167" spans="2:12" s="32" customFormat="1" ht="36" x14ac:dyDescent="0.25">
      <c r="B167" s="33"/>
      <c r="C167" s="41" t="s">
        <v>417</v>
      </c>
      <c r="D167" s="50" t="s">
        <v>183</v>
      </c>
      <c r="E167" s="44" t="s">
        <v>9</v>
      </c>
      <c r="F167" s="72"/>
      <c r="G167" s="73"/>
      <c r="H167" s="73"/>
      <c r="I167" s="73"/>
      <c r="J167" s="73"/>
      <c r="K167" s="74"/>
      <c r="L167" s="71"/>
    </row>
    <row r="168" spans="2:12" s="32" customFormat="1" ht="36" x14ac:dyDescent="0.25">
      <c r="B168" s="33"/>
      <c r="C168" s="41" t="s">
        <v>418</v>
      </c>
      <c r="D168" s="50" t="s">
        <v>184</v>
      </c>
      <c r="E168" s="44" t="s">
        <v>9</v>
      </c>
      <c r="F168" s="72"/>
      <c r="G168" s="73"/>
      <c r="H168" s="73"/>
      <c r="I168" s="73"/>
      <c r="J168" s="73"/>
      <c r="K168" s="74"/>
      <c r="L168" s="71"/>
    </row>
    <row r="169" spans="2:12" s="32" customFormat="1" ht="36" x14ac:dyDescent="0.25">
      <c r="B169" s="33"/>
      <c r="C169" s="41" t="s">
        <v>419</v>
      </c>
      <c r="D169" s="42" t="s">
        <v>185</v>
      </c>
      <c r="E169" s="44" t="s">
        <v>9</v>
      </c>
      <c r="F169" s="72"/>
      <c r="G169" s="73"/>
      <c r="H169" s="73"/>
      <c r="I169" s="73"/>
      <c r="J169" s="73"/>
      <c r="K169" s="74"/>
      <c r="L169" s="71"/>
    </row>
    <row r="170" spans="2:12" s="32" customFormat="1" ht="36" x14ac:dyDescent="0.25">
      <c r="B170" s="33"/>
      <c r="C170" s="41" t="s">
        <v>420</v>
      </c>
      <c r="D170" s="42" t="s">
        <v>186</v>
      </c>
      <c r="E170" s="44" t="s">
        <v>9</v>
      </c>
      <c r="F170" s="72"/>
      <c r="G170" s="73"/>
      <c r="H170" s="73"/>
      <c r="I170" s="73"/>
      <c r="J170" s="73"/>
      <c r="K170" s="74"/>
      <c r="L170" s="71"/>
    </row>
    <row r="171" spans="2:12" s="32" customFormat="1" ht="36" x14ac:dyDescent="0.25">
      <c r="B171" s="33"/>
      <c r="C171" s="41" t="s">
        <v>421</v>
      </c>
      <c r="D171" s="42" t="s">
        <v>187</v>
      </c>
      <c r="E171" s="44" t="s">
        <v>9</v>
      </c>
      <c r="F171" s="72"/>
      <c r="G171" s="73"/>
      <c r="H171" s="73"/>
      <c r="I171" s="73"/>
      <c r="J171" s="73"/>
      <c r="K171" s="74"/>
      <c r="L171" s="71"/>
    </row>
    <row r="172" spans="2:12" s="32" customFormat="1" ht="36" x14ac:dyDescent="0.25">
      <c r="B172" s="33"/>
      <c r="C172" s="41" t="s">
        <v>422</v>
      </c>
      <c r="D172" s="42" t="s">
        <v>188</v>
      </c>
      <c r="E172" s="44" t="s">
        <v>9</v>
      </c>
      <c r="F172" s="72"/>
      <c r="G172" s="73"/>
      <c r="H172" s="73"/>
      <c r="I172" s="73"/>
      <c r="J172" s="73"/>
      <c r="K172" s="74"/>
      <c r="L172" s="71"/>
    </row>
    <row r="173" spans="2:12" s="32" customFormat="1" ht="36" x14ac:dyDescent="0.25">
      <c r="B173" s="33"/>
      <c r="C173" s="41" t="s">
        <v>423</v>
      </c>
      <c r="D173" s="42" t="s">
        <v>189</v>
      </c>
      <c r="E173" s="44" t="s">
        <v>6</v>
      </c>
      <c r="F173" s="72"/>
      <c r="G173" s="73"/>
      <c r="H173" s="73"/>
      <c r="I173" s="73"/>
      <c r="J173" s="73"/>
      <c r="K173" s="74"/>
      <c r="L173" s="71"/>
    </row>
    <row r="174" spans="2:12" s="32" customFormat="1" ht="36.75" thickBot="1" x14ac:dyDescent="0.3">
      <c r="B174" s="33"/>
      <c r="C174" s="41" t="s">
        <v>424</v>
      </c>
      <c r="D174" s="42" t="s">
        <v>190</v>
      </c>
      <c r="E174" s="44" t="s">
        <v>9</v>
      </c>
      <c r="F174" s="72"/>
      <c r="G174" s="73"/>
      <c r="H174" s="73"/>
      <c r="I174" s="73"/>
      <c r="J174" s="73"/>
      <c r="K174" s="74"/>
      <c r="L174" s="71"/>
    </row>
    <row r="175" spans="2:12" s="32" customFormat="1" ht="15.75" thickBot="1" x14ac:dyDescent="0.3">
      <c r="B175" s="33"/>
      <c r="C175" s="47" t="s">
        <v>425</v>
      </c>
      <c r="D175" s="39" t="s">
        <v>22</v>
      </c>
      <c r="E175" s="51"/>
      <c r="F175" s="79"/>
      <c r="G175" s="79"/>
      <c r="H175" s="79"/>
      <c r="I175" s="79"/>
      <c r="J175" s="79"/>
      <c r="K175" s="79"/>
      <c r="L175" s="71"/>
    </row>
    <row r="176" spans="2:12" s="32" customFormat="1" ht="36" x14ac:dyDescent="0.25">
      <c r="B176" s="33"/>
      <c r="C176" s="41" t="s">
        <v>426</v>
      </c>
      <c r="D176" s="42" t="s">
        <v>191</v>
      </c>
      <c r="E176" s="43" t="s">
        <v>6</v>
      </c>
      <c r="F176" s="72"/>
      <c r="G176" s="73"/>
      <c r="H176" s="73"/>
      <c r="I176" s="73"/>
      <c r="J176" s="73"/>
      <c r="K176" s="74"/>
      <c r="L176" s="71"/>
    </row>
    <row r="177" spans="2:12" s="32" customFormat="1" ht="36" x14ac:dyDescent="0.25">
      <c r="B177" s="33"/>
      <c r="C177" s="49" t="s">
        <v>427</v>
      </c>
      <c r="D177" s="42" t="s">
        <v>192</v>
      </c>
      <c r="E177" s="45" t="s">
        <v>10</v>
      </c>
      <c r="F177" s="72"/>
      <c r="G177" s="73"/>
      <c r="H177" s="73"/>
      <c r="I177" s="73"/>
      <c r="J177" s="73"/>
      <c r="K177" s="74"/>
      <c r="L177" s="71"/>
    </row>
    <row r="178" spans="2:12" s="32" customFormat="1" ht="48" x14ac:dyDescent="0.25">
      <c r="B178" s="33"/>
      <c r="C178" s="41" t="s">
        <v>428</v>
      </c>
      <c r="D178" s="42" t="s">
        <v>193</v>
      </c>
      <c r="E178" s="45" t="s">
        <v>10</v>
      </c>
      <c r="F178" s="72"/>
      <c r="G178" s="73"/>
      <c r="H178" s="73"/>
      <c r="I178" s="73"/>
      <c r="J178" s="73"/>
      <c r="K178" s="74"/>
      <c r="L178" s="71"/>
    </row>
    <row r="179" spans="2:12" s="32" customFormat="1" ht="48.75" x14ac:dyDescent="0.25">
      <c r="B179" s="33"/>
      <c r="C179" s="49" t="s">
        <v>429</v>
      </c>
      <c r="D179" s="53" t="s">
        <v>194</v>
      </c>
      <c r="E179" s="44" t="s">
        <v>9</v>
      </c>
      <c r="F179" s="72"/>
      <c r="G179" s="73"/>
      <c r="H179" s="73"/>
      <c r="I179" s="73"/>
      <c r="J179" s="73"/>
      <c r="K179" s="74"/>
      <c r="L179" s="71"/>
    </row>
    <row r="180" spans="2:12" s="32" customFormat="1" ht="36" x14ac:dyDescent="0.25">
      <c r="B180" s="33"/>
      <c r="C180" s="41" t="s">
        <v>430</v>
      </c>
      <c r="D180" s="42" t="s">
        <v>195</v>
      </c>
      <c r="E180" s="44" t="s">
        <v>9</v>
      </c>
      <c r="F180" s="72"/>
      <c r="G180" s="73"/>
      <c r="H180" s="73"/>
      <c r="I180" s="73"/>
      <c r="J180" s="73"/>
      <c r="K180" s="74"/>
      <c r="L180" s="71"/>
    </row>
    <row r="181" spans="2:12" s="32" customFormat="1" ht="48" x14ac:dyDescent="0.25">
      <c r="B181" s="33"/>
      <c r="C181" s="41" t="s">
        <v>431</v>
      </c>
      <c r="D181" s="42" t="s">
        <v>196</v>
      </c>
      <c r="E181" s="44" t="s">
        <v>9</v>
      </c>
      <c r="F181" s="72"/>
      <c r="G181" s="73"/>
      <c r="H181" s="73"/>
      <c r="I181" s="73"/>
      <c r="J181" s="73"/>
      <c r="K181" s="74"/>
      <c r="L181" s="71"/>
    </row>
    <row r="182" spans="2:12" s="32" customFormat="1" ht="24" x14ac:dyDescent="0.25">
      <c r="B182" s="33"/>
      <c r="C182" s="49" t="s">
        <v>432</v>
      </c>
      <c r="D182" s="42" t="s">
        <v>197</v>
      </c>
      <c r="E182" s="44" t="s">
        <v>10</v>
      </c>
      <c r="F182" s="72"/>
      <c r="G182" s="73"/>
      <c r="H182" s="73"/>
      <c r="I182" s="73"/>
      <c r="J182" s="73"/>
      <c r="K182" s="74"/>
      <c r="L182" s="71"/>
    </row>
    <row r="183" spans="2:12" s="32" customFormat="1" ht="48" x14ac:dyDescent="0.25">
      <c r="B183" s="33"/>
      <c r="C183" s="41" t="s">
        <v>433</v>
      </c>
      <c r="D183" s="42" t="s">
        <v>198</v>
      </c>
      <c r="E183" s="44" t="s">
        <v>6</v>
      </c>
      <c r="F183" s="72"/>
      <c r="G183" s="73"/>
      <c r="H183" s="73"/>
      <c r="I183" s="73"/>
      <c r="J183" s="73"/>
      <c r="K183" s="74"/>
      <c r="L183" s="71"/>
    </row>
    <row r="184" spans="2:12" s="32" customFormat="1" ht="49.5" thickBot="1" x14ac:dyDescent="0.3">
      <c r="B184" s="33"/>
      <c r="C184" s="49" t="s">
        <v>434</v>
      </c>
      <c r="D184" s="53" t="s">
        <v>199</v>
      </c>
      <c r="E184" s="44" t="s">
        <v>6</v>
      </c>
      <c r="F184" s="72"/>
      <c r="G184" s="73"/>
      <c r="H184" s="73"/>
      <c r="I184" s="73"/>
      <c r="J184" s="73"/>
      <c r="K184" s="74"/>
      <c r="L184" s="71"/>
    </row>
    <row r="185" spans="2:12" s="32" customFormat="1" ht="15.75" thickBot="1" x14ac:dyDescent="0.3">
      <c r="B185" s="33"/>
      <c r="C185" s="47" t="s">
        <v>435</v>
      </c>
      <c r="D185" s="39" t="s">
        <v>23</v>
      </c>
      <c r="E185" s="51"/>
      <c r="F185" s="79"/>
      <c r="G185" s="79"/>
      <c r="H185" s="79"/>
      <c r="I185" s="79"/>
      <c r="J185" s="79"/>
      <c r="K185" s="79"/>
      <c r="L185" s="71"/>
    </row>
    <row r="186" spans="2:12" s="32" customFormat="1" x14ac:dyDescent="0.25">
      <c r="B186" s="33"/>
      <c r="C186" s="41" t="s">
        <v>436</v>
      </c>
      <c r="D186" s="53" t="s">
        <v>24</v>
      </c>
      <c r="E186" s="43" t="s">
        <v>9</v>
      </c>
      <c r="F186" s="72"/>
      <c r="G186" s="73"/>
      <c r="H186" s="73"/>
      <c r="I186" s="73"/>
      <c r="J186" s="73"/>
      <c r="K186" s="74"/>
      <c r="L186" s="71"/>
    </row>
    <row r="187" spans="2:12" s="32" customFormat="1" ht="36" x14ac:dyDescent="0.25">
      <c r="B187" s="33"/>
      <c r="C187" s="41" t="s">
        <v>437</v>
      </c>
      <c r="D187" s="42" t="s">
        <v>200</v>
      </c>
      <c r="E187" s="44" t="s">
        <v>9</v>
      </c>
      <c r="F187" s="72"/>
      <c r="G187" s="73"/>
      <c r="H187" s="73"/>
      <c r="I187" s="73"/>
      <c r="J187" s="73"/>
      <c r="K187" s="74"/>
      <c r="L187" s="71"/>
    </row>
    <row r="188" spans="2:12" s="32" customFormat="1" ht="36.75" x14ac:dyDescent="0.25">
      <c r="B188" s="33"/>
      <c r="C188" s="41" t="s">
        <v>438</v>
      </c>
      <c r="D188" s="53" t="s">
        <v>201</v>
      </c>
      <c r="E188" s="44" t="s">
        <v>9</v>
      </c>
      <c r="F188" s="72"/>
      <c r="G188" s="73"/>
      <c r="H188" s="73"/>
      <c r="I188" s="73"/>
      <c r="J188" s="73"/>
      <c r="K188" s="74"/>
      <c r="L188" s="71"/>
    </row>
    <row r="189" spans="2:12" s="32" customFormat="1" ht="24.75" x14ac:dyDescent="0.25">
      <c r="B189" s="33"/>
      <c r="C189" s="41" t="s">
        <v>439</v>
      </c>
      <c r="D189" s="53" t="s">
        <v>202</v>
      </c>
      <c r="E189" s="44" t="s">
        <v>9</v>
      </c>
      <c r="F189" s="72"/>
      <c r="G189" s="73"/>
      <c r="H189" s="73"/>
      <c r="I189" s="73"/>
      <c r="J189" s="73"/>
      <c r="K189" s="74"/>
      <c r="L189" s="71"/>
    </row>
    <row r="190" spans="2:12" s="32" customFormat="1" ht="24.75" x14ac:dyDescent="0.25">
      <c r="B190" s="33"/>
      <c r="C190" s="41" t="s">
        <v>440</v>
      </c>
      <c r="D190" s="53" t="s">
        <v>203</v>
      </c>
      <c r="E190" s="44" t="s">
        <v>9</v>
      </c>
      <c r="F190" s="72"/>
      <c r="G190" s="73"/>
      <c r="H190" s="73"/>
      <c r="I190" s="73"/>
      <c r="J190" s="73"/>
      <c r="K190" s="74"/>
      <c r="L190" s="71"/>
    </row>
    <row r="191" spans="2:12" s="32" customFormat="1" ht="15.75" thickBot="1" x14ac:dyDescent="0.3">
      <c r="B191" s="33"/>
      <c r="C191" s="41" t="s">
        <v>441</v>
      </c>
      <c r="D191" s="53" t="s">
        <v>204</v>
      </c>
      <c r="E191" s="44" t="s">
        <v>9</v>
      </c>
      <c r="F191" s="72"/>
      <c r="G191" s="73"/>
      <c r="H191" s="73"/>
      <c r="I191" s="73"/>
      <c r="J191" s="73"/>
      <c r="K191" s="74"/>
      <c r="L191" s="71"/>
    </row>
    <row r="192" spans="2:12" s="32" customFormat="1" ht="15.75" thickBot="1" x14ac:dyDescent="0.3">
      <c r="B192" s="33"/>
      <c r="C192" s="47" t="s">
        <v>442</v>
      </c>
      <c r="D192" s="39" t="s">
        <v>25</v>
      </c>
      <c r="E192" s="51"/>
      <c r="F192" s="79"/>
      <c r="G192" s="79"/>
      <c r="H192" s="79"/>
      <c r="I192" s="79"/>
      <c r="J192" s="79"/>
      <c r="K192" s="79"/>
      <c r="L192" s="71"/>
    </row>
    <row r="193" spans="2:12" s="32" customFormat="1" x14ac:dyDescent="0.25">
      <c r="B193" s="33"/>
      <c r="C193" s="49" t="s">
        <v>443</v>
      </c>
      <c r="D193" s="53" t="s">
        <v>205</v>
      </c>
      <c r="E193" s="43" t="s">
        <v>9</v>
      </c>
      <c r="F193" s="72"/>
      <c r="G193" s="73"/>
      <c r="H193" s="73"/>
      <c r="I193" s="73"/>
      <c r="J193" s="73"/>
      <c r="K193" s="74"/>
      <c r="L193" s="71"/>
    </row>
    <row r="194" spans="2:12" s="32" customFormat="1" ht="24.75" x14ac:dyDescent="0.25">
      <c r="B194" s="33"/>
      <c r="C194" s="49" t="s">
        <v>444</v>
      </c>
      <c r="D194" s="53" t="s">
        <v>206</v>
      </c>
      <c r="E194" s="44" t="s">
        <v>9</v>
      </c>
      <c r="F194" s="72"/>
      <c r="G194" s="73"/>
      <c r="H194" s="73"/>
      <c r="I194" s="73"/>
      <c r="J194" s="73"/>
      <c r="K194" s="74"/>
      <c r="L194" s="71"/>
    </row>
    <row r="195" spans="2:12" s="32" customFormat="1" ht="24.75" x14ac:dyDescent="0.25">
      <c r="B195" s="33"/>
      <c r="C195" s="56" t="s">
        <v>445</v>
      </c>
      <c r="D195" s="53" t="s">
        <v>207</v>
      </c>
      <c r="E195" s="44" t="s">
        <v>6</v>
      </c>
      <c r="F195" s="72"/>
      <c r="G195" s="73"/>
      <c r="H195" s="73"/>
      <c r="I195" s="73"/>
      <c r="J195" s="73"/>
      <c r="K195" s="74"/>
      <c r="L195" s="71"/>
    </row>
    <row r="196" spans="2:12" s="32" customFormat="1" ht="24.75" x14ac:dyDescent="0.25">
      <c r="B196" s="33"/>
      <c r="C196" s="49" t="s">
        <v>446</v>
      </c>
      <c r="D196" s="53" t="s">
        <v>208</v>
      </c>
      <c r="E196" s="44" t="s">
        <v>6</v>
      </c>
      <c r="F196" s="72"/>
      <c r="G196" s="73"/>
      <c r="H196" s="73"/>
      <c r="I196" s="73"/>
      <c r="J196" s="73"/>
      <c r="K196" s="74"/>
      <c r="L196" s="71"/>
    </row>
    <row r="197" spans="2:12" s="32" customFormat="1" ht="24.75" x14ac:dyDescent="0.25">
      <c r="B197" s="33"/>
      <c r="C197" s="49" t="s">
        <v>447</v>
      </c>
      <c r="D197" s="53" t="s">
        <v>209</v>
      </c>
      <c r="E197" s="44" t="s">
        <v>9</v>
      </c>
      <c r="F197" s="72"/>
      <c r="G197" s="73"/>
      <c r="H197" s="73"/>
      <c r="I197" s="73"/>
      <c r="J197" s="73"/>
      <c r="K197" s="74"/>
      <c r="L197" s="71"/>
    </row>
    <row r="198" spans="2:12" s="32" customFormat="1" ht="24.75" x14ac:dyDescent="0.25">
      <c r="B198" s="33"/>
      <c r="C198" s="49" t="s">
        <v>448</v>
      </c>
      <c r="D198" s="53" t="s">
        <v>210</v>
      </c>
      <c r="E198" s="44" t="s">
        <v>9</v>
      </c>
      <c r="F198" s="72"/>
      <c r="G198" s="73"/>
      <c r="H198" s="73"/>
      <c r="I198" s="73"/>
      <c r="J198" s="73"/>
      <c r="K198" s="74"/>
      <c r="L198" s="71"/>
    </row>
    <row r="199" spans="2:12" s="32" customFormat="1" ht="24.75" x14ac:dyDescent="0.25">
      <c r="B199" s="33"/>
      <c r="C199" s="56" t="s">
        <v>449</v>
      </c>
      <c r="D199" s="53" t="s">
        <v>211</v>
      </c>
      <c r="E199" s="44" t="s">
        <v>9</v>
      </c>
      <c r="F199" s="72"/>
      <c r="G199" s="73"/>
      <c r="H199" s="73"/>
      <c r="I199" s="73"/>
      <c r="J199" s="73"/>
      <c r="K199" s="74"/>
      <c r="L199" s="71"/>
    </row>
    <row r="200" spans="2:12" s="32" customFormat="1" ht="24.75" x14ac:dyDescent="0.25">
      <c r="B200" s="33"/>
      <c r="C200" s="49" t="s">
        <v>450</v>
      </c>
      <c r="D200" s="53" t="s">
        <v>212</v>
      </c>
      <c r="E200" s="44" t="s">
        <v>9</v>
      </c>
      <c r="F200" s="72"/>
      <c r="G200" s="73"/>
      <c r="H200" s="73"/>
      <c r="I200" s="73"/>
      <c r="J200" s="73"/>
      <c r="K200" s="74"/>
      <c r="L200" s="71"/>
    </row>
    <row r="201" spans="2:12" s="32" customFormat="1" ht="24.75" x14ac:dyDescent="0.25">
      <c r="B201" s="33"/>
      <c r="C201" s="49" t="s">
        <v>451</v>
      </c>
      <c r="D201" s="53" t="s">
        <v>213</v>
      </c>
      <c r="E201" s="44" t="s">
        <v>9</v>
      </c>
      <c r="F201" s="72"/>
      <c r="G201" s="73"/>
      <c r="H201" s="73"/>
      <c r="I201" s="73"/>
      <c r="J201" s="73"/>
      <c r="K201" s="74"/>
      <c r="L201" s="71"/>
    </row>
    <row r="202" spans="2:12" s="32" customFormat="1" ht="24.75" x14ac:dyDescent="0.25">
      <c r="B202" s="33"/>
      <c r="C202" s="49" t="s">
        <v>452</v>
      </c>
      <c r="D202" s="53" t="s">
        <v>214</v>
      </c>
      <c r="E202" s="44" t="s">
        <v>6</v>
      </c>
      <c r="F202" s="72"/>
      <c r="G202" s="73"/>
      <c r="H202" s="73"/>
      <c r="I202" s="73"/>
      <c r="J202" s="73"/>
      <c r="K202" s="74"/>
      <c r="L202" s="71"/>
    </row>
    <row r="203" spans="2:12" s="32" customFormat="1" ht="24.75" x14ac:dyDescent="0.25">
      <c r="B203" s="33"/>
      <c r="C203" s="56" t="s">
        <v>453</v>
      </c>
      <c r="D203" s="53" t="s">
        <v>215</v>
      </c>
      <c r="E203" s="44" t="s">
        <v>9</v>
      </c>
      <c r="F203" s="72"/>
      <c r="G203" s="73"/>
      <c r="H203" s="73"/>
      <c r="I203" s="73"/>
      <c r="J203" s="73"/>
      <c r="K203" s="74"/>
      <c r="L203" s="71"/>
    </row>
    <row r="204" spans="2:12" s="32" customFormat="1" ht="24.75" x14ac:dyDescent="0.25">
      <c r="B204" s="33"/>
      <c r="C204" s="49" t="s">
        <v>454</v>
      </c>
      <c r="D204" s="53" t="s">
        <v>216</v>
      </c>
      <c r="E204" s="44" t="s">
        <v>9</v>
      </c>
      <c r="F204" s="72"/>
      <c r="G204" s="73"/>
      <c r="H204" s="73"/>
      <c r="I204" s="73"/>
      <c r="J204" s="73"/>
      <c r="K204" s="74"/>
      <c r="L204" s="71"/>
    </row>
    <row r="205" spans="2:12" s="32" customFormat="1" ht="24.75" x14ac:dyDescent="0.25">
      <c r="B205" s="33"/>
      <c r="C205" s="49" t="s">
        <v>455</v>
      </c>
      <c r="D205" s="53" t="s">
        <v>217</v>
      </c>
      <c r="E205" s="44" t="s">
        <v>9</v>
      </c>
      <c r="F205" s="72"/>
      <c r="G205" s="73"/>
      <c r="H205" s="73"/>
      <c r="I205" s="73"/>
      <c r="J205" s="73"/>
      <c r="K205" s="74"/>
      <c r="L205" s="71"/>
    </row>
    <row r="206" spans="2:12" s="32" customFormat="1" ht="24.75" x14ac:dyDescent="0.25">
      <c r="B206" s="33"/>
      <c r="C206" s="49" t="s">
        <v>456</v>
      </c>
      <c r="D206" s="53" t="s">
        <v>218</v>
      </c>
      <c r="E206" s="44" t="s">
        <v>9</v>
      </c>
      <c r="F206" s="72"/>
      <c r="G206" s="73"/>
      <c r="H206" s="73"/>
      <c r="I206" s="73"/>
      <c r="J206" s="73"/>
      <c r="K206" s="74"/>
      <c r="L206" s="71"/>
    </row>
    <row r="207" spans="2:12" s="32" customFormat="1" ht="24.75" x14ac:dyDescent="0.25">
      <c r="B207" s="33"/>
      <c r="C207" s="56" t="s">
        <v>457</v>
      </c>
      <c r="D207" s="53" t="s">
        <v>219</v>
      </c>
      <c r="E207" s="44" t="s">
        <v>9</v>
      </c>
      <c r="F207" s="72"/>
      <c r="G207" s="73"/>
      <c r="H207" s="73"/>
      <c r="I207" s="73"/>
      <c r="J207" s="73"/>
      <c r="K207" s="74"/>
      <c r="L207" s="71"/>
    </row>
    <row r="208" spans="2:12" s="32" customFormat="1" ht="15.75" thickBot="1" x14ac:dyDescent="0.3">
      <c r="B208" s="33"/>
      <c r="C208" s="49" t="s">
        <v>458</v>
      </c>
      <c r="D208" s="53" t="s">
        <v>220</v>
      </c>
      <c r="E208" s="44" t="s">
        <v>9</v>
      </c>
      <c r="F208" s="72"/>
      <c r="G208" s="73"/>
      <c r="H208" s="73"/>
      <c r="I208" s="73"/>
      <c r="J208" s="73"/>
      <c r="K208" s="74"/>
      <c r="L208" s="71"/>
    </row>
    <row r="209" spans="2:12" s="32" customFormat="1" ht="15.75" thickBot="1" x14ac:dyDescent="0.3">
      <c r="B209" s="33"/>
      <c r="C209" s="47" t="s">
        <v>459</v>
      </c>
      <c r="D209" s="39" t="s">
        <v>26</v>
      </c>
      <c r="E209" s="51"/>
      <c r="F209" s="79"/>
      <c r="G209" s="79"/>
      <c r="H209" s="79"/>
      <c r="I209" s="79"/>
      <c r="J209" s="79"/>
      <c r="K209" s="79"/>
      <c r="L209" s="71"/>
    </row>
    <row r="210" spans="2:12" s="32" customFormat="1" ht="24.75" x14ac:dyDescent="0.25">
      <c r="B210" s="33"/>
      <c r="C210" s="49" t="s">
        <v>460</v>
      </c>
      <c r="D210" s="53" t="s">
        <v>221</v>
      </c>
      <c r="E210" s="43" t="s">
        <v>9</v>
      </c>
      <c r="F210" s="72"/>
      <c r="G210" s="73"/>
      <c r="H210" s="73"/>
      <c r="I210" s="73"/>
      <c r="J210" s="73"/>
      <c r="K210" s="74"/>
      <c r="L210" s="71"/>
    </row>
    <row r="211" spans="2:12" s="32" customFormat="1" ht="24.75" x14ac:dyDescent="0.25">
      <c r="B211" s="33"/>
      <c r="C211" s="49" t="s">
        <v>461</v>
      </c>
      <c r="D211" s="53" t="s">
        <v>222</v>
      </c>
      <c r="E211" s="44" t="s">
        <v>9</v>
      </c>
      <c r="F211" s="72"/>
      <c r="G211" s="73"/>
      <c r="H211" s="73"/>
      <c r="I211" s="73"/>
      <c r="J211" s="73"/>
      <c r="K211" s="74"/>
      <c r="L211" s="71"/>
    </row>
    <row r="212" spans="2:12" s="32" customFormat="1" ht="24.75" x14ac:dyDescent="0.25">
      <c r="B212" s="33"/>
      <c r="C212" s="49" t="s">
        <v>462</v>
      </c>
      <c r="D212" s="53" t="s">
        <v>223</v>
      </c>
      <c r="E212" s="44" t="s">
        <v>9</v>
      </c>
      <c r="F212" s="72"/>
      <c r="G212" s="73"/>
      <c r="H212" s="73"/>
      <c r="I212" s="73"/>
      <c r="J212" s="73"/>
      <c r="K212" s="74"/>
      <c r="L212" s="71"/>
    </row>
    <row r="213" spans="2:12" s="32" customFormat="1" ht="36.75" x14ac:dyDescent="0.25">
      <c r="B213" s="33"/>
      <c r="C213" s="49" t="s">
        <v>463</v>
      </c>
      <c r="D213" s="53" t="s">
        <v>224</v>
      </c>
      <c r="E213" s="44" t="s">
        <v>9</v>
      </c>
      <c r="F213" s="72"/>
      <c r="G213" s="73"/>
      <c r="H213" s="73"/>
      <c r="I213" s="73"/>
      <c r="J213" s="73"/>
      <c r="K213" s="74"/>
      <c r="L213" s="71"/>
    </row>
    <row r="214" spans="2:12" s="32" customFormat="1" ht="24.75" x14ac:dyDescent="0.25">
      <c r="B214" s="33"/>
      <c r="C214" s="49" t="s">
        <v>464</v>
      </c>
      <c r="D214" s="53" t="s">
        <v>225</v>
      </c>
      <c r="E214" s="44" t="s">
        <v>6</v>
      </c>
      <c r="F214" s="72"/>
      <c r="G214" s="73"/>
      <c r="H214" s="73"/>
      <c r="I214" s="73"/>
      <c r="J214" s="73"/>
      <c r="K214" s="74"/>
      <c r="L214" s="71"/>
    </row>
    <row r="215" spans="2:12" s="32" customFormat="1" ht="24.75" x14ac:dyDescent="0.25">
      <c r="B215" s="33"/>
      <c r="C215" s="49" t="s">
        <v>465</v>
      </c>
      <c r="D215" s="53" t="s">
        <v>226</v>
      </c>
      <c r="E215" s="44" t="s">
        <v>6</v>
      </c>
      <c r="F215" s="72"/>
      <c r="G215" s="73"/>
      <c r="H215" s="73"/>
      <c r="I215" s="73"/>
      <c r="J215" s="73"/>
      <c r="K215" s="74"/>
      <c r="L215" s="71"/>
    </row>
    <row r="216" spans="2:12" s="32" customFormat="1" ht="24.75" x14ac:dyDescent="0.25">
      <c r="B216" s="33"/>
      <c r="C216" s="49" t="s">
        <v>466</v>
      </c>
      <c r="D216" s="53" t="s">
        <v>227</v>
      </c>
      <c r="E216" s="44" t="s">
        <v>6</v>
      </c>
      <c r="F216" s="72"/>
      <c r="G216" s="73"/>
      <c r="H216" s="73"/>
      <c r="I216" s="73"/>
      <c r="J216" s="73"/>
      <c r="K216" s="74"/>
      <c r="L216" s="71"/>
    </row>
    <row r="217" spans="2:12" s="32" customFormat="1" ht="36.75" x14ac:dyDescent="0.25">
      <c r="B217" s="33"/>
      <c r="C217" s="49" t="s">
        <v>467</v>
      </c>
      <c r="D217" s="53" t="s">
        <v>228</v>
      </c>
      <c r="E217" s="44" t="s">
        <v>9</v>
      </c>
      <c r="F217" s="72"/>
      <c r="G217" s="73"/>
      <c r="H217" s="73"/>
      <c r="I217" s="73"/>
      <c r="J217" s="73"/>
      <c r="K217" s="74"/>
      <c r="L217" s="71"/>
    </row>
    <row r="218" spans="2:12" s="32" customFormat="1" ht="36.75" x14ac:dyDescent="0.25">
      <c r="B218" s="33"/>
      <c r="C218" s="49" t="s">
        <v>468</v>
      </c>
      <c r="D218" s="53" t="s">
        <v>229</v>
      </c>
      <c r="E218" s="44" t="s">
        <v>9</v>
      </c>
      <c r="F218" s="72"/>
      <c r="G218" s="73"/>
      <c r="H218" s="73"/>
      <c r="I218" s="73"/>
      <c r="J218" s="73"/>
      <c r="K218" s="74"/>
      <c r="L218" s="71"/>
    </row>
    <row r="219" spans="2:12" s="32" customFormat="1" ht="24.75" x14ac:dyDescent="0.25">
      <c r="B219" s="33"/>
      <c r="C219" s="49" t="s">
        <v>469</v>
      </c>
      <c r="D219" s="53" t="s">
        <v>230</v>
      </c>
      <c r="E219" s="44" t="s">
        <v>9</v>
      </c>
      <c r="F219" s="72"/>
      <c r="G219" s="73"/>
      <c r="H219" s="73"/>
      <c r="I219" s="73"/>
      <c r="J219" s="73"/>
      <c r="K219" s="74"/>
      <c r="L219" s="71"/>
    </row>
    <row r="220" spans="2:12" s="32" customFormat="1" ht="24.75" x14ac:dyDescent="0.25">
      <c r="B220" s="33"/>
      <c r="C220" s="49" t="s">
        <v>470</v>
      </c>
      <c r="D220" s="53" t="s">
        <v>231</v>
      </c>
      <c r="E220" s="44" t="s">
        <v>9</v>
      </c>
      <c r="F220" s="72"/>
      <c r="G220" s="73"/>
      <c r="H220" s="73"/>
      <c r="I220" s="73"/>
      <c r="J220" s="73"/>
      <c r="K220" s="74"/>
      <c r="L220" s="71"/>
    </row>
    <row r="221" spans="2:12" s="32" customFormat="1" ht="24.75" x14ac:dyDescent="0.25">
      <c r="B221" s="33"/>
      <c r="C221" s="49" t="s">
        <v>471</v>
      </c>
      <c r="D221" s="53" t="s">
        <v>232</v>
      </c>
      <c r="E221" s="44" t="s">
        <v>9</v>
      </c>
      <c r="F221" s="72"/>
      <c r="G221" s="73"/>
      <c r="H221" s="73"/>
      <c r="I221" s="73"/>
      <c r="J221" s="73"/>
      <c r="K221" s="74"/>
      <c r="L221" s="71"/>
    </row>
    <row r="222" spans="2:12" s="1" customFormat="1" ht="36.75" x14ac:dyDescent="0.25">
      <c r="B222" s="4"/>
      <c r="C222" s="49" t="s">
        <v>472</v>
      </c>
      <c r="D222" s="53" t="s">
        <v>233</v>
      </c>
      <c r="E222" s="44" t="s">
        <v>9</v>
      </c>
      <c r="F222" s="72"/>
      <c r="G222" s="73"/>
      <c r="H222" s="73"/>
      <c r="I222" s="73"/>
      <c r="J222" s="73"/>
      <c r="K222" s="74"/>
      <c r="L222" s="18"/>
    </row>
    <row r="223" spans="2:12" s="1" customFormat="1" ht="24.75" x14ac:dyDescent="0.25">
      <c r="B223" s="4"/>
      <c r="C223" s="49" t="s">
        <v>473</v>
      </c>
      <c r="D223" s="53" t="s">
        <v>234</v>
      </c>
      <c r="E223" s="44" t="s">
        <v>9</v>
      </c>
      <c r="F223" s="72"/>
      <c r="G223" s="73"/>
      <c r="H223" s="73"/>
      <c r="I223" s="73"/>
      <c r="J223" s="73"/>
      <c r="K223" s="74"/>
      <c r="L223" s="18"/>
    </row>
    <row r="224" spans="2:12" s="1" customFormat="1" ht="24.75" x14ac:dyDescent="0.25">
      <c r="B224" s="4"/>
      <c r="C224" s="49" t="s">
        <v>474</v>
      </c>
      <c r="D224" s="53" t="s">
        <v>235</v>
      </c>
      <c r="E224" s="44" t="s">
        <v>9</v>
      </c>
      <c r="F224" s="72"/>
      <c r="G224" s="73"/>
      <c r="H224" s="73"/>
      <c r="I224" s="73"/>
      <c r="J224" s="73"/>
      <c r="K224" s="74"/>
      <c r="L224" s="18"/>
    </row>
    <row r="225" spans="2:12" s="1" customFormat="1" ht="24.75" x14ac:dyDescent="0.25">
      <c r="B225" s="4"/>
      <c r="C225" s="49" t="s">
        <v>475</v>
      </c>
      <c r="D225" s="53" t="s">
        <v>236</v>
      </c>
      <c r="E225" s="44" t="s">
        <v>6</v>
      </c>
      <c r="F225" s="72"/>
      <c r="G225" s="73"/>
      <c r="H225" s="73"/>
      <c r="I225" s="73"/>
      <c r="J225" s="73"/>
      <c r="K225" s="74"/>
      <c r="L225" s="18"/>
    </row>
    <row r="226" spans="2:12" s="1" customFormat="1" ht="24.75" x14ac:dyDescent="0.25">
      <c r="B226" s="4"/>
      <c r="C226" s="49" t="s">
        <v>476</v>
      </c>
      <c r="D226" s="53" t="s">
        <v>237</v>
      </c>
      <c r="E226" s="44" t="s">
        <v>9</v>
      </c>
      <c r="F226" s="72"/>
      <c r="G226" s="73"/>
      <c r="H226" s="73"/>
      <c r="I226" s="73"/>
      <c r="J226" s="73"/>
      <c r="K226" s="74"/>
      <c r="L226" s="18"/>
    </row>
    <row r="227" spans="2:12" s="1" customFormat="1" ht="24.75" x14ac:dyDescent="0.25">
      <c r="B227" s="4"/>
      <c r="C227" s="49" t="s">
        <v>477</v>
      </c>
      <c r="D227" s="53" t="s">
        <v>238</v>
      </c>
      <c r="E227" s="44" t="s">
        <v>9</v>
      </c>
      <c r="F227" s="72"/>
      <c r="G227" s="73"/>
      <c r="H227" s="73"/>
      <c r="I227" s="73"/>
      <c r="J227" s="73"/>
      <c r="K227" s="74"/>
      <c r="L227" s="18"/>
    </row>
    <row r="228" spans="2:12" s="1" customFormat="1" ht="24.75" x14ac:dyDescent="0.25">
      <c r="B228" s="4"/>
      <c r="C228" s="49" t="s">
        <v>478</v>
      </c>
      <c r="D228" s="53" t="s">
        <v>239</v>
      </c>
      <c r="E228" s="44" t="s">
        <v>9</v>
      </c>
      <c r="F228" s="72"/>
      <c r="G228" s="73"/>
      <c r="H228" s="73"/>
      <c r="I228" s="73"/>
      <c r="J228" s="73"/>
      <c r="K228" s="74"/>
      <c r="L228" s="18"/>
    </row>
    <row r="229" spans="2:12" s="1" customFormat="1" ht="24.75" x14ac:dyDescent="0.25">
      <c r="B229" s="4"/>
      <c r="C229" s="49" t="s">
        <v>479</v>
      </c>
      <c r="D229" s="53" t="s">
        <v>240</v>
      </c>
      <c r="E229" s="44" t="s">
        <v>7</v>
      </c>
      <c r="F229" s="72"/>
      <c r="G229" s="73"/>
      <c r="H229" s="73"/>
      <c r="I229" s="73"/>
      <c r="J229" s="73"/>
      <c r="K229" s="74"/>
      <c r="L229" s="18"/>
    </row>
    <row r="230" spans="2:12" s="1" customFormat="1" ht="24.75" x14ac:dyDescent="0.25">
      <c r="B230" s="4"/>
      <c r="C230" s="49" t="s">
        <v>480</v>
      </c>
      <c r="D230" s="53" t="s">
        <v>241</v>
      </c>
      <c r="E230" s="44" t="s">
        <v>7</v>
      </c>
      <c r="F230" s="72"/>
      <c r="G230" s="73"/>
      <c r="H230" s="73"/>
      <c r="I230" s="73"/>
      <c r="J230" s="73"/>
      <c r="K230" s="74"/>
      <c r="L230" s="18"/>
    </row>
    <row r="231" spans="2:12" s="1" customFormat="1" ht="25.5" thickBot="1" x14ac:dyDescent="0.3">
      <c r="B231" s="4"/>
      <c r="C231" s="49" t="s">
        <v>481</v>
      </c>
      <c r="D231" s="53" t="s">
        <v>242</v>
      </c>
      <c r="E231" s="44" t="s">
        <v>7</v>
      </c>
      <c r="F231" s="72"/>
      <c r="G231" s="73"/>
      <c r="H231" s="73"/>
      <c r="I231" s="73"/>
      <c r="J231" s="73"/>
      <c r="K231" s="74"/>
      <c r="L231" s="18"/>
    </row>
    <row r="232" spans="2:12" s="1" customFormat="1" ht="15.75" thickBot="1" x14ac:dyDescent="0.3">
      <c r="B232" s="4"/>
      <c r="C232" s="47" t="s">
        <v>482</v>
      </c>
      <c r="D232" s="46" t="s">
        <v>27</v>
      </c>
      <c r="E232" s="51"/>
      <c r="F232" s="79"/>
      <c r="G232" s="79"/>
      <c r="H232" s="79"/>
      <c r="I232" s="79"/>
      <c r="J232" s="79"/>
      <c r="K232" s="79"/>
      <c r="L232" s="18"/>
    </row>
    <row r="233" spans="2:12" s="1" customFormat="1" ht="36.75" x14ac:dyDescent="0.25">
      <c r="B233" s="4"/>
      <c r="C233" s="49" t="s">
        <v>483</v>
      </c>
      <c r="D233" s="53" t="s">
        <v>243</v>
      </c>
      <c r="E233" s="44" t="s">
        <v>10</v>
      </c>
      <c r="F233" s="72"/>
      <c r="G233" s="73"/>
      <c r="H233" s="73"/>
      <c r="I233" s="73"/>
      <c r="J233" s="73"/>
      <c r="K233" s="74"/>
      <c r="L233" s="18"/>
    </row>
    <row r="234" spans="2:12" s="1" customFormat="1" ht="24.75" x14ac:dyDescent="0.25">
      <c r="B234" s="4"/>
      <c r="C234" s="49" t="s">
        <v>484</v>
      </c>
      <c r="D234" s="53" t="s">
        <v>244</v>
      </c>
      <c r="E234" s="44" t="s">
        <v>10</v>
      </c>
      <c r="F234" s="72"/>
      <c r="G234" s="73"/>
      <c r="H234" s="73"/>
      <c r="I234" s="73"/>
      <c r="J234" s="73"/>
      <c r="K234" s="74"/>
      <c r="L234" s="18"/>
    </row>
    <row r="235" spans="2:12" s="1" customFormat="1" ht="24.75" x14ac:dyDescent="0.25">
      <c r="B235" s="4"/>
      <c r="C235" s="49" t="s">
        <v>485</v>
      </c>
      <c r="D235" s="53" t="s">
        <v>245</v>
      </c>
      <c r="E235" s="44" t="s">
        <v>10</v>
      </c>
      <c r="F235" s="72"/>
      <c r="G235" s="73"/>
      <c r="H235" s="73"/>
      <c r="I235" s="73"/>
      <c r="J235" s="73"/>
      <c r="K235" s="74"/>
      <c r="L235" s="18"/>
    </row>
    <row r="236" spans="2:12" s="1" customFormat="1" ht="24.75" x14ac:dyDescent="0.25">
      <c r="B236" s="4"/>
      <c r="C236" s="49" t="s">
        <v>486</v>
      </c>
      <c r="D236" s="53" t="s">
        <v>246</v>
      </c>
      <c r="E236" s="44" t="s">
        <v>10</v>
      </c>
      <c r="F236" s="72"/>
      <c r="G236" s="73"/>
      <c r="H236" s="73"/>
      <c r="I236" s="73"/>
      <c r="J236" s="73"/>
      <c r="K236" s="74"/>
      <c r="L236" s="18"/>
    </row>
    <row r="237" spans="2:12" s="1" customFormat="1" ht="24.75" x14ac:dyDescent="0.25">
      <c r="B237" s="4"/>
      <c r="C237" s="49" t="s">
        <v>487</v>
      </c>
      <c r="D237" s="53" t="s">
        <v>247</v>
      </c>
      <c r="E237" s="44" t="s">
        <v>10</v>
      </c>
      <c r="F237" s="72"/>
      <c r="G237" s="73"/>
      <c r="H237" s="73"/>
      <c r="I237" s="73"/>
      <c r="J237" s="73"/>
      <c r="K237" s="74"/>
      <c r="L237" s="18"/>
    </row>
    <row r="238" spans="2:12" s="1" customFormat="1" ht="24.75" x14ac:dyDescent="0.25">
      <c r="B238" s="4"/>
      <c r="C238" s="49" t="s">
        <v>488</v>
      </c>
      <c r="D238" s="53" t="s">
        <v>248</v>
      </c>
      <c r="E238" s="44" t="s">
        <v>10</v>
      </c>
      <c r="F238" s="72"/>
      <c r="G238" s="73"/>
      <c r="H238" s="73"/>
      <c r="I238" s="73"/>
      <c r="J238" s="73"/>
      <c r="K238" s="74"/>
      <c r="L238" s="18"/>
    </row>
    <row r="239" spans="2:12" s="1" customFormat="1" ht="24.75" x14ac:dyDescent="0.25">
      <c r="B239" s="4"/>
      <c r="C239" s="49" t="s">
        <v>489</v>
      </c>
      <c r="D239" s="53" t="s">
        <v>249</v>
      </c>
      <c r="E239" s="44" t="s">
        <v>10</v>
      </c>
      <c r="F239" s="72"/>
      <c r="G239" s="73"/>
      <c r="H239" s="73"/>
      <c r="I239" s="73"/>
      <c r="J239" s="73"/>
      <c r="K239" s="74"/>
      <c r="L239" s="18"/>
    </row>
    <row r="240" spans="2:12" s="1" customFormat="1" ht="24.75" x14ac:dyDescent="0.25">
      <c r="B240" s="4"/>
      <c r="C240" s="49" t="s">
        <v>490</v>
      </c>
      <c r="D240" s="53" t="s">
        <v>250</v>
      </c>
      <c r="E240" s="44" t="s">
        <v>10</v>
      </c>
      <c r="F240" s="72"/>
      <c r="G240" s="73"/>
      <c r="H240" s="73"/>
      <c r="I240" s="73"/>
      <c r="J240" s="73"/>
      <c r="K240" s="74"/>
      <c r="L240" s="18"/>
    </row>
    <row r="241" spans="2:12" s="1" customFormat="1" ht="24" x14ac:dyDescent="0.25">
      <c r="B241" s="4"/>
      <c r="C241" s="49" t="s">
        <v>491</v>
      </c>
      <c r="D241" s="48" t="s">
        <v>251</v>
      </c>
      <c r="E241" s="44" t="s">
        <v>9</v>
      </c>
      <c r="F241" s="72"/>
      <c r="G241" s="73"/>
      <c r="H241" s="73"/>
      <c r="I241" s="73"/>
      <c r="J241" s="73"/>
      <c r="K241" s="74"/>
      <c r="L241" s="18"/>
    </row>
    <row r="242" spans="2:12" s="1" customFormat="1" ht="36.75" x14ac:dyDescent="0.25">
      <c r="B242" s="4"/>
      <c r="C242" s="49" t="s">
        <v>492</v>
      </c>
      <c r="D242" s="53" t="s">
        <v>252</v>
      </c>
      <c r="E242" s="44" t="s">
        <v>10</v>
      </c>
      <c r="F242" s="72"/>
      <c r="G242" s="73"/>
      <c r="H242" s="73"/>
      <c r="I242" s="73"/>
      <c r="J242" s="73"/>
      <c r="K242" s="74"/>
      <c r="L242" s="18"/>
    </row>
    <row r="243" spans="2:12" s="1" customFormat="1" ht="24.75" x14ac:dyDescent="0.25">
      <c r="B243" s="4"/>
      <c r="C243" s="49" t="s">
        <v>493</v>
      </c>
      <c r="D243" s="53" t="s">
        <v>253</v>
      </c>
      <c r="E243" s="44" t="s">
        <v>6</v>
      </c>
      <c r="F243" s="72"/>
      <c r="G243" s="73"/>
      <c r="H243" s="73"/>
      <c r="I243" s="73"/>
      <c r="J243" s="73"/>
      <c r="K243" s="74"/>
      <c r="L243" s="18"/>
    </row>
    <row r="244" spans="2:12" s="1" customFormat="1" ht="36.75" x14ac:dyDescent="0.25">
      <c r="B244" s="4"/>
      <c r="C244" s="49" t="s">
        <v>494</v>
      </c>
      <c r="D244" s="53" t="s">
        <v>254</v>
      </c>
      <c r="E244" s="44" t="s">
        <v>6</v>
      </c>
      <c r="F244" s="72"/>
      <c r="G244" s="73"/>
      <c r="H244" s="73"/>
      <c r="I244" s="73"/>
      <c r="J244" s="73"/>
      <c r="K244" s="74"/>
      <c r="L244" s="18"/>
    </row>
    <row r="245" spans="2:12" s="1" customFormat="1" ht="24" x14ac:dyDescent="0.25">
      <c r="B245" s="4"/>
      <c r="C245" s="49" t="s">
        <v>495</v>
      </c>
      <c r="D245" s="42" t="s">
        <v>255</v>
      </c>
      <c r="E245" s="44" t="s">
        <v>9</v>
      </c>
      <c r="F245" s="72"/>
      <c r="G245" s="73"/>
      <c r="H245" s="73"/>
      <c r="I245" s="73"/>
      <c r="J245" s="73"/>
      <c r="K245" s="74"/>
      <c r="L245" s="18"/>
    </row>
    <row r="246" spans="2:12" s="1" customFormat="1" ht="24.75" x14ac:dyDescent="0.25">
      <c r="B246" s="4"/>
      <c r="C246" s="49" t="s">
        <v>496</v>
      </c>
      <c r="D246" s="53" t="s">
        <v>256</v>
      </c>
      <c r="E246" s="44" t="s">
        <v>6</v>
      </c>
      <c r="F246" s="72"/>
      <c r="G246" s="73"/>
      <c r="H246" s="73"/>
      <c r="I246" s="73"/>
      <c r="J246" s="73"/>
      <c r="K246" s="74"/>
      <c r="L246" s="18"/>
    </row>
    <row r="247" spans="2:12" s="1" customFormat="1" ht="24.75" x14ac:dyDescent="0.25">
      <c r="B247" s="4"/>
      <c r="C247" s="49" t="s">
        <v>497</v>
      </c>
      <c r="D247" s="53" t="s">
        <v>28</v>
      </c>
      <c r="E247" s="44" t="s">
        <v>10</v>
      </c>
      <c r="F247" s="72"/>
      <c r="G247" s="73"/>
      <c r="H247" s="73"/>
      <c r="I247" s="73"/>
      <c r="J247" s="73"/>
      <c r="K247" s="74"/>
      <c r="L247" s="18"/>
    </row>
    <row r="248" spans="2:12" s="1" customFormat="1" ht="24.75" x14ac:dyDescent="0.25">
      <c r="B248" s="4"/>
      <c r="C248" s="49" t="s">
        <v>498</v>
      </c>
      <c r="D248" s="53" t="s">
        <v>257</v>
      </c>
      <c r="E248" s="44" t="s">
        <v>10</v>
      </c>
      <c r="F248" s="72"/>
      <c r="G248" s="73"/>
      <c r="H248" s="73"/>
      <c r="I248" s="73"/>
      <c r="J248" s="73"/>
      <c r="K248" s="74"/>
      <c r="L248" s="18"/>
    </row>
    <row r="249" spans="2:12" s="32" customFormat="1" ht="24.75" x14ac:dyDescent="0.25">
      <c r="B249" s="33"/>
      <c r="C249" s="49" t="s">
        <v>499</v>
      </c>
      <c r="D249" s="53" t="s">
        <v>258</v>
      </c>
      <c r="E249" s="44" t="s">
        <v>10</v>
      </c>
      <c r="F249" s="72"/>
      <c r="G249" s="73"/>
      <c r="H249" s="73"/>
      <c r="I249" s="73"/>
      <c r="J249" s="73"/>
      <c r="K249" s="74"/>
      <c r="L249" s="71"/>
    </row>
    <row r="250" spans="2:12" s="32" customFormat="1" ht="24.75" x14ac:dyDescent="0.25">
      <c r="B250" s="33"/>
      <c r="C250" s="49" t="s">
        <v>500</v>
      </c>
      <c r="D250" s="53" t="s">
        <v>259</v>
      </c>
      <c r="E250" s="44" t="s">
        <v>10</v>
      </c>
      <c r="F250" s="72"/>
      <c r="G250" s="73"/>
      <c r="H250" s="73"/>
      <c r="I250" s="73"/>
      <c r="J250" s="73"/>
      <c r="K250" s="74"/>
      <c r="L250" s="71"/>
    </row>
    <row r="251" spans="2:12" s="32" customFormat="1" ht="25.5" thickBot="1" x14ac:dyDescent="0.3">
      <c r="B251" s="33"/>
      <c r="C251" s="49" t="s">
        <v>501</v>
      </c>
      <c r="D251" s="53" t="s">
        <v>260</v>
      </c>
      <c r="E251" s="44" t="s">
        <v>10</v>
      </c>
      <c r="F251" s="72"/>
      <c r="G251" s="73"/>
      <c r="H251" s="73"/>
      <c r="I251" s="73"/>
      <c r="J251" s="73"/>
      <c r="K251" s="74"/>
      <c r="L251" s="71"/>
    </row>
    <row r="252" spans="2:12" s="1" customFormat="1" ht="15.75" thickBot="1" x14ac:dyDescent="0.3">
      <c r="B252" s="4"/>
      <c r="C252" s="47" t="s">
        <v>502</v>
      </c>
      <c r="D252" s="46" t="s">
        <v>29</v>
      </c>
      <c r="E252" s="51"/>
      <c r="F252" s="79"/>
      <c r="G252" s="79"/>
      <c r="H252" s="79"/>
      <c r="I252" s="79"/>
      <c r="J252" s="79"/>
      <c r="K252" s="79"/>
      <c r="L252" s="18"/>
    </row>
    <row r="253" spans="2:12" s="1" customFormat="1" ht="15.75" thickBot="1" x14ac:dyDescent="0.3">
      <c r="B253" s="4"/>
      <c r="C253" s="57" t="s">
        <v>503</v>
      </c>
      <c r="D253" s="69" t="s">
        <v>261</v>
      </c>
      <c r="E253" s="55" t="s">
        <v>262</v>
      </c>
      <c r="F253" s="75"/>
      <c r="G253" s="76"/>
      <c r="H253" s="76"/>
      <c r="I253" s="76"/>
      <c r="J253" s="76"/>
      <c r="K253" s="77"/>
      <c r="L253" s="18"/>
    </row>
    <row r="254" spans="2:12" s="1" customFormat="1" x14ac:dyDescent="0.25">
      <c r="B254" s="4"/>
      <c r="C254" s="3"/>
      <c r="D254" s="20"/>
      <c r="E254" s="9"/>
      <c r="F254" s="21"/>
      <c r="G254" s="21"/>
      <c r="H254" s="21"/>
      <c r="I254" s="21"/>
      <c r="J254" s="21"/>
      <c r="K254" s="21"/>
      <c r="L254" s="18"/>
    </row>
    <row r="255" spans="2:12" s="1" customFormat="1" ht="72" customHeight="1" x14ac:dyDescent="0.25">
      <c r="B255" s="4"/>
      <c r="C255" s="3"/>
      <c r="D255" s="82" t="s">
        <v>30</v>
      </c>
      <c r="E255" s="82"/>
      <c r="F255" s="82"/>
      <c r="G255" s="60"/>
      <c r="H255" s="60"/>
      <c r="I255" s="60"/>
      <c r="J255" s="60"/>
      <c r="K255" s="60"/>
      <c r="L255" s="18"/>
    </row>
    <row r="256" spans="2:12" s="1" customFormat="1" ht="17.25" thickBot="1" x14ac:dyDescent="0.35">
      <c r="B256" s="34"/>
      <c r="C256" s="22"/>
      <c r="D256" s="23"/>
      <c r="E256" s="24"/>
      <c r="F256" s="25"/>
      <c r="G256" s="25"/>
      <c r="H256" s="25"/>
      <c r="I256" s="25"/>
      <c r="J256" s="25"/>
      <c r="K256" s="25"/>
      <c r="L256" s="35"/>
    </row>
    <row r="257" spans="3:11" s="1" customFormat="1" ht="16.5" x14ac:dyDescent="0.3">
      <c r="C257" s="8"/>
      <c r="D257" s="5"/>
      <c r="E257" s="10"/>
      <c r="F257" s="11"/>
      <c r="G257" s="11"/>
      <c r="H257" s="11"/>
      <c r="I257" s="11"/>
      <c r="J257" s="11"/>
      <c r="K257" s="11"/>
    </row>
    <row r="258" spans="3:11" s="1" customFormat="1" ht="16.5" x14ac:dyDescent="0.3">
      <c r="C258" s="8"/>
      <c r="D258" s="5"/>
      <c r="E258" s="12"/>
      <c r="F258" s="11"/>
      <c r="G258" s="11"/>
      <c r="H258" s="11"/>
      <c r="I258" s="11"/>
      <c r="J258" s="11"/>
      <c r="K258" s="11"/>
    </row>
    <row r="259" spans="3:11" s="1" customFormat="1" ht="16.5" x14ac:dyDescent="0.3">
      <c r="C259" s="8"/>
      <c r="D259" s="5"/>
      <c r="E259" s="12"/>
      <c r="F259" s="11"/>
      <c r="G259" s="11"/>
      <c r="H259" s="11"/>
      <c r="I259" s="11"/>
      <c r="J259" s="11"/>
      <c r="K259" s="11"/>
    </row>
    <row r="260" spans="3:11" s="1" customFormat="1" x14ac:dyDescent="0.25">
      <c r="C260" s="8"/>
      <c r="D260" s="2"/>
      <c r="E260" s="12"/>
      <c r="F260" s="11"/>
      <c r="G260" s="11"/>
      <c r="H260" s="11"/>
      <c r="I260" s="11"/>
      <c r="J260" s="11"/>
      <c r="K260" s="11"/>
    </row>
    <row r="261" spans="3:11" s="1" customFormat="1" x14ac:dyDescent="0.25">
      <c r="C261" s="8"/>
      <c r="D261" s="2"/>
      <c r="E261" s="12"/>
      <c r="F261" s="11"/>
      <c r="G261" s="11"/>
      <c r="H261" s="11"/>
      <c r="I261" s="11"/>
      <c r="J261" s="11"/>
      <c r="K261" s="11"/>
    </row>
    <row r="262" spans="3:11" s="1" customFormat="1" x14ac:dyDescent="0.25">
      <c r="C262" s="8"/>
      <c r="D262" s="2"/>
      <c r="E262" s="12"/>
      <c r="F262" s="11"/>
      <c r="G262" s="11"/>
      <c r="H262" s="11"/>
      <c r="I262" s="11"/>
      <c r="J262" s="11"/>
      <c r="K262" s="11"/>
    </row>
    <row r="263" spans="3:11" s="1" customFormat="1" x14ac:dyDescent="0.25">
      <c r="C263" s="8"/>
      <c r="D263" s="2"/>
      <c r="E263" s="12"/>
      <c r="F263" s="11"/>
      <c r="G263" s="11"/>
      <c r="H263" s="11"/>
      <c r="I263" s="11"/>
      <c r="J263" s="11"/>
      <c r="K263" s="11"/>
    </row>
    <row r="264" spans="3:11" s="1" customFormat="1" x14ac:dyDescent="0.25">
      <c r="C264" s="8"/>
      <c r="D264" s="2"/>
      <c r="E264" s="12"/>
      <c r="F264" s="11"/>
      <c r="G264" s="11"/>
      <c r="H264" s="11"/>
      <c r="I264" s="11"/>
      <c r="J264" s="11"/>
      <c r="K264" s="11"/>
    </row>
    <row r="265" spans="3:11" s="1" customFormat="1" x14ac:dyDescent="0.25">
      <c r="C265" s="8"/>
      <c r="D265" s="2"/>
      <c r="E265" s="12"/>
      <c r="F265" s="11"/>
      <c r="G265" s="11"/>
      <c r="H265" s="11"/>
      <c r="I265" s="11"/>
      <c r="J265" s="11"/>
      <c r="K265" s="11"/>
    </row>
    <row r="266" spans="3:11" s="1" customFormat="1" x14ac:dyDescent="0.25">
      <c r="C266" s="8"/>
      <c r="D266" s="6"/>
      <c r="E266" s="12"/>
      <c r="F266" s="11"/>
      <c r="G266" s="11"/>
      <c r="H266" s="11"/>
      <c r="I266" s="11"/>
      <c r="J266" s="11"/>
      <c r="K266" s="11"/>
    </row>
    <row r="267" spans="3:11" s="1" customFormat="1" x14ac:dyDescent="0.25">
      <c r="C267" s="8"/>
      <c r="D267" s="6"/>
      <c r="E267" s="12"/>
      <c r="F267" s="11"/>
      <c r="G267" s="11"/>
      <c r="H267" s="11"/>
      <c r="I267" s="11"/>
      <c r="J267" s="11"/>
      <c r="K267" s="11"/>
    </row>
    <row r="268" spans="3:11" s="1" customFormat="1" x14ac:dyDescent="0.25">
      <c r="C268" s="8"/>
      <c r="D268" s="6"/>
      <c r="E268" s="12"/>
      <c r="F268" s="11"/>
      <c r="G268" s="11"/>
      <c r="H268" s="11"/>
      <c r="I268" s="11"/>
      <c r="J268" s="11"/>
      <c r="K268" s="11"/>
    </row>
    <row r="269" spans="3:11" s="1" customFormat="1" x14ac:dyDescent="0.25">
      <c r="C269" s="8"/>
      <c r="D269" s="6"/>
      <c r="E269" s="12"/>
      <c r="F269" s="11"/>
      <c r="G269" s="11"/>
      <c r="H269" s="11"/>
      <c r="I269" s="11"/>
      <c r="J269" s="11"/>
      <c r="K269" s="11"/>
    </row>
    <row r="270" spans="3:11" s="1" customFormat="1" x14ac:dyDescent="0.25">
      <c r="C270" s="8"/>
      <c r="D270" s="2"/>
      <c r="E270" s="12"/>
      <c r="F270" s="11"/>
      <c r="G270" s="11"/>
      <c r="H270" s="11"/>
      <c r="I270" s="11"/>
      <c r="J270" s="11"/>
      <c r="K270" s="11"/>
    </row>
    <row r="271" spans="3:11" s="1" customFormat="1" x14ac:dyDescent="0.25">
      <c r="C271" s="8"/>
      <c r="D271" s="2"/>
      <c r="E271" s="12"/>
      <c r="F271" s="11"/>
      <c r="G271" s="11"/>
      <c r="H271" s="11"/>
      <c r="I271" s="11"/>
      <c r="J271" s="11"/>
      <c r="K271" s="11"/>
    </row>
    <row r="272" spans="3:11" s="1" customFormat="1" x14ac:dyDescent="0.25">
      <c r="C272" s="8"/>
      <c r="D272" s="2"/>
      <c r="E272" s="12"/>
      <c r="F272" s="11"/>
      <c r="G272" s="11"/>
      <c r="H272" s="11"/>
      <c r="I272" s="11"/>
      <c r="J272" s="11"/>
      <c r="K272" s="11"/>
    </row>
    <row r="273" spans="3:11" s="1" customFormat="1" x14ac:dyDescent="0.25">
      <c r="C273" s="8"/>
      <c r="D273" s="2"/>
      <c r="E273" s="12"/>
      <c r="F273" s="11"/>
      <c r="G273" s="11"/>
      <c r="H273" s="11"/>
      <c r="I273" s="11"/>
      <c r="J273" s="11"/>
      <c r="K273" s="11"/>
    </row>
    <row r="274" spans="3:11" s="1" customFormat="1" x14ac:dyDescent="0.25">
      <c r="C274" s="8"/>
      <c r="D274" s="2"/>
      <c r="E274" s="12"/>
      <c r="F274" s="11"/>
      <c r="G274" s="11"/>
      <c r="H274" s="11"/>
      <c r="I274" s="11"/>
      <c r="J274" s="11"/>
      <c r="K274" s="11"/>
    </row>
    <row r="275" spans="3:11" s="1" customFormat="1" x14ac:dyDescent="0.25">
      <c r="C275" s="8"/>
      <c r="D275" s="2"/>
      <c r="E275" s="12"/>
      <c r="F275" s="11"/>
      <c r="G275" s="11"/>
      <c r="H275" s="11"/>
      <c r="I275" s="11"/>
      <c r="J275" s="11"/>
      <c r="K275" s="11"/>
    </row>
    <row r="276" spans="3:11" s="1" customFormat="1" x14ac:dyDescent="0.25">
      <c r="C276" s="8"/>
      <c r="D276" s="2"/>
      <c r="E276" s="12"/>
      <c r="F276" s="11"/>
      <c r="G276" s="11"/>
      <c r="H276" s="11"/>
      <c r="I276" s="11"/>
      <c r="J276" s="11"/>
      <c r="K276" s="11"/>
    </row>
    <row r="277" spans="3:11" s="1" customFormat="1" x14ac:dyDescent="0.25">
      <c r="C277" s="8"/>
      <c r="D277" s="2"/>
      <c r="E277" s="12"/>
      <c r="F277" s="11"/>
      <c r="G277" s="11"/>
      <c r="H277" s="11"/>
      <c r="I277" s="11"/>
      <c r="J277" s="11"/>
      <c r="K277" s="11"/>
    </row>
    <row r="278" spans="3:11" s="1" customFormat="1" x14ac:dyDescent="0.25">
      <c r="C278" s="8"/>
      <c r="D278" s="2"/>
      <c r="E278" s="12"/>
      <c r="F278" s="11"/>
      <c r="G278" s="11"/>
      <c r="H278" s="11"/>
      <c r="I278" s="11"/>
      <c r="J278" s="11"/>
      <c r="K278" s="11"/>
    </row>
    <row r="279" spans="3:11" s="1" customFormat="1" x14ac:dyDescent="0.25">
      <c r="C279" s="8"/>
      <c r="D279" s="2"/>
      <c r="E279" s="12"/>
      <c r="F279" s="11"/>
      <c r="G279" s="11"/>
      <c r="H279" s="11"/>
      <c r="I279" s="11"/>
      <c r="J279" s="11"/>
      <c r="K279" s="11"/>
    </row>
  </sheetData>
  <mergeCells count="6">
    <mergeCell ref="D2:K5"/>
    <mergeCell ref="D255:F255"/>
    <mergeCell ref="C8:F8"/>
    <mergeCell ref="C9:E9"/>
    <mergeCell ref="C7:K7"/>
    <mergeCell ref="C6:K6"/>
  </mergeCells>
  <phoneticPr fontId="14" type="noConversion"/>
  <pageMargins left="0.70866141732283472" right="0.70866141732283472" top="0.74803149606299213" bottom="0.74803149606299213" header="0.31496062992125984" footer="0.31496062992125984"/>
  <pageSetup scale="8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585E8-7785-4164-9C6C-F33C1B31B8A1}">
  <dimension ref="B1:P48"/>
  <sheetViews>
    <sheetView zoomScale="85" zoomScaleNormal="85" workbookViewId="0">
      <selection activeCell="E17" sqref="E17"/>
    </sheetView>
  </sheetViews>
  <sheetFormatPr baseColWidth="10" defaultRowHeight="12.75" x14ac:dyDescent="0.2"/>
  <cols>
    <col min="1" max="1" width="11.42578125" style="89"/>
    <col min="2" max="2" width="8" style="87" customWidth="1"/>
    <col min="3" max="4" width="21.42578125" style="87" customWidth="1"/>
    <col min="5" max="5" width="34.42578125" style="87" customWidth="1"/>
    <col min="6" max="6" width="13.28515625" style="87" bestFit="1" customWidth="1"/>
    <col min="7" max="7" width="13.5703125" style="87" bestFit="1" customWidth="1"/>
    <col min="8" max="8" width="16.28515625" style="88" bestFit="1" customWidth="1"/>
    <col min="9" max="16" width="11.42578125" style="87"/>
    <col min="17" max="16384" width="11.42578125" style="89"/>
  </cols>
  <sheetData>
    <row r="1" spans="2:16" ht="13.5" thickBot="1" x14ac:dyDescent="0.25"/>
    <row r="2" spans="2:16" x14ac:dyDescent="0.2">
      <c r="B2" s="90" t="s">
        <v>504</v>
      </c>
      <c r="C2" s="91"/>
      <c r="D2" s="91"/>
      <c r="E2" s="91"/>
      <c r="F2" s="91"/>
      <c r="G2" s="91"/>
      <c r="H2" s="92"/>
    </row>
    <row r="3" spans="2:16" ht="57" customHeight="1" x14ac:dyDescent="0.2">
      <c r="B3" s="93"/>
      <c r="F3" s="94" t="s">
        <v>505</v>
      </c>
      <c r="G3" s="94"/>
      <c r="H3" s="95"/>
    </row>
    <row r="4" spans="2:16" x14ac:dyDescent="0.2">
      <c r="B4" s="96" t="s">
        <v>506</v>
      </c>
      <c r="C4" s="94"/>
      <c r="D4" s="97"/>
      <c r="E4" s="97"/>
      <c r="H4" s="98"/>
    </row>
    <row r="5" spans="2:16" x14ac:dyDescent="0.2">
      <c r="B5" s="96" t="s">
        <v>507</v>
      </c>
      <c r="C5" s="94"/>
      <c r="D5" s="99"/>
      <c r="E5" s="99"/>
      <c r="H5" s="98"/>
    </row>
    <row r="6" spans="2:16" x14ac:dyDescent="0.2">
      <c r="B6" s="96" t="s">
        <v>508</v>
      </c>
      <c r="C6" s="94"/>
      <c r="D6" s="99"/>
      <c r="E6" s="99"/>
      <c r="H6" s="98"/>
    </row>
    <row r="7" spans="2:16" x14ac:dyDescent="0.2">
      <c r="B7" s="96" t="s">
        <v>509</v>
      </c>
      <c r="C7" s="94"/>
      <c r="D7" s="99"/>
      <c r="E7" s="99"/>
      <c r="H7" s="98"/>
    </row>
    <row r="8" spans="2:16" x14ac:dyDescent="0.2">
      <c r="B8" s="93"/>
      <c r="H8" s="98"/>
    </row>
    <row r="9" spans="2:16" x14ac:dyDescent="0.2">
      <c r="B9" s="100" t="s">
        <v>510</v>
      </c>
      <c r="C9" s="101" t="s">
        <v>511</v>
      </c>
      <c r="D9" s="101"/>
      <c r="E9" s="101"/>
      <c r="F9" s="102"/>
      <c r="G9" s="103" t="s">
        <v>512</v>
      </c>
      <c r="H9" s="104" t="s">
        <v>513</v>
      </c>
    </row>
    <row r="10" spans="2:16" ht="30.75" customHeight="1" x14ac:dyDescent="0.2">
      <c r="B10" s="105">
        <f>+'[1]Presupuesto contrato ROM'!C12</f>
        <v>1.01</v>
      </c>
      <c r="C10" s="106" t="str">
        <f>'[2]Presupuesto contrato ROM'!D13</f>
        <v xml:space="preserve">Suministro e instalacion de cerramiento provisional con polisombra H=2m. Incluye el retiro, limpieza y la disposicion final de residuos. </v>
      </c>
      <c r="D10" s="106"/>
      <c r="E10" s="106"/>
      <c r="F10" s="106"/>
      <c r="G10" s="107" t="str">
        <f>+'[1]Presupuesto contrato ROM'!E12</f>
        <v>Ml</v>
      </c>
      <c r="H10" s="108">
        <f>ROUNDUP(G41,0)</f>
        <v>0</v>
      </c>
    </row>
    <row r="11" spans="2:16" x14ac:dyDescent="0.2">
      <c r="B11" s="109"/>
      <c r="C11" s="107"/>
      <c r="D11" s="107"/>
      <c r="E11" s="107"/>
      <c r="F11" s="107"/>
      <c r="G11" s="107"/>
      <c r="H11" s="108"/>
    </row>
    <row r="12" spans="2:16" s="114" customFormat="1" ht="18" customHeight="1" x14ac:dyDescent="0.2">
      <c r="B12" s="110">
        <v>1</v>
      </c>
      <c r="C12" s="111" t="s">
        <v>514</v>
      </c>
      <c r="D12" s="111"/>
      <c r="E12" s="111"/>
      <c r="F12" s="111"/>
      <c r="G12" s="111"/>
      <c r="H12" s="112"/>
      <c r="I12" s="113"/>
      <c r="J12" s="113"/>
      <c r="K12" s="113"/>
      <c r="L12" s="113"/>
      <c r="M12" s="113"/>
      <c r="N12" s="113"/>
      <c r="O12" s="113"/>
      <c r="P12" s="113"/>
    </row>
    <row r="13" spans="2:16" x14ac:dyDescent="0.2">
      <c r="B13" s="115" t="s">
        <v>511</v>
      </c>
      <c r="C13" s="116"/>
      <c r="D13" s="116"/>
      <c r="E13" s="117" t="s">
        <v>515</v>
      </c>
      <c r="F13" s="117" t="s">
        <v>516</v>
      </c>
      <c r="G13" s="117" t="s">
        <v>517</v>
      </c>
      <c r="H13" s="118" t="s">
        <v>513</v>
      </c>
    </row>
    <row r="14" spans="2:16" x14ac:dyDescent="0.2">
      <c r="B14" s="119"/>
      <c r="C14" s="117"/>
      <c r="D14" s="117"/>
      <c r="E14" s="117"/>
      <c r="F14" s="117"/>
      <c r="G14" s="117"/>
      <c r="H14" s="118"/>
    </row>
    <row r="15" spans="2:16" x14ac:dyDescent="0.2">
      <c r="B15" s="119"/>
      <c r="C15" s="117"/>
      <c r="D15" s="117"/>
      <c r="E15" s="117"/>
      <c r="F15" s="117"/>
      <c r="G15" s="117"/>
      <c r="H15" s="118"/>
    </row>
    <row r="16" spans="2:16" x14ac:dyDescent="0.2">
      <c r="B16" s="119"/>
      <c r="C16" s="117"/>
      <c r="D16" s="117"/>
      <c r="E16" s="117"/>
      <c r="F16" s="117"/>
      <c r="G16" s="117"/>
      <c r="H16" s="118"/>
    </row>
    <row r="17" spans="2:16" x14ac:dyDescent="0.2">
      <c r="B17" s="93"/>
      <c r="G17" s="120" t="s">
        <v>518</v>
      </c>
      <c r="H17" s="121">
        <f>SUM(H14:H16)</f>
        <v>0</v>
      </c>
    </row>
    <row r="18" spans="2:16" x14ac:dyDescent="0.2">
      <c r="B18" s="93"/>
      <c r="H18" s="98"/>
    </row>
    <row r="19" spans="2:16" s="114" customFormat="1" ht="18" customHeight="1" x14ac:dyDescent="0.2">
      <c r="B19" s="110">
        <v>1</v>
      </c>
      <c r="C19" s="111" t="s">
        <v>519</v>
      </c>
      <c r="D19" s="111"/>
      <c r="E19" s="111"/>
      <c r="F19" s="111"/>
      <c r="G19" s="111"/>
      <c r="H19" s="112"/>
      <c r="I19" s="113"/>
      <c r="J19" s="113"/>
      <c r="K19" s="113"/>
      <c r="L19" s="113"/>
      <c r="M19" s="113"/>
      <c r="N19" s="113"/>
      <c r="O19" s="113"/>
      <c r="P19" s="113"/>
    </row>
    <row r="20" spans="2:16" x14ac:dyDescent="0.2">
      <c r="B20" s="115" t="s">
        <v>511</v>
      </c>
      <c r="C20" s="116"/>
      <c r="D20" s="116"/>
      <c r="E20" s="117" t="s">
        <v>512</v>
      </c>
      <c r="F20" s="117" t="s">
        <v>520</v>
      </c>
      <c r="G20" s="117" t="s">
        <v>521</v>
      </c>
      <c r="H20" s="118" t="s">
        <v>513</v>
      </c>
    </row>
    <row r="21" spans="2:16" x14ac:dyDescent="0.2">
      <c r="B21" s="119"/>
      <c r="C21" s="117"/>
      <c r="D21" s="117"/>
      <c r="E21" s="117"/>
      <c r="F21" s="117"/>
      <c r="G21" s="117"/>
      <c r="H21" s="118"/>
    </row>
    <row r="22" spans="2:16" x14ac:dyDescent="0.2">
      <c r="B22" s="119"/>
      <c r="C22" s="117"/>
      <c r="D22" s="117"/>
      <c r="E22" s="117"/>
      <c r="F22" s="117"/>
      <c r="G22" s="117"/>
      <c r="H22" s="118"/>
    </row>
    <row r="23" spans="2:16" x14ac:dyDescent="0.2">
      <c r="B23" s="119"/>
      <c r="C23" s="117"/>
      <c r="D23" s="117"/>
      <c r="E23" s="117"/>
      <c r="F23" s="117"/>
      <c r="G23" s="117"/>
      <c r="H23" s="118"/>
    </row>
    <row r="24" spans="2:16" x14ac:dyDescent="0.2">
      <c r="B24" s="93"/>
      <c r="G24" s="120" t="s">
        <v>518</v>
      </c>
      <c r="H24" s="121">
        <f>SUM(H21:H23)</f>
        <v>0</v>
      </c>
    </row>
    <row r="25" spans="2:16" x14ac:dyDescent="0.2">
      <c r="B25" s="93"/>
      <c r="H25" s="98"/>
    </row>
    <row r="26" spans="2:16" s="114" customFormat="1" ht="18" customHeight="1" x14ac:dyDescent="0.2">
      <c r="B26" s="110">
        <v>1</v>
      </c>
      <c r="C26" s="111" t="s">
        <v>522</v>
      </c>
      <c r="D26" s="111"/>
      <c r="E26" s="111"/>
      <c r="F26" s="111"/>
      <c r="G26" s="111"/>
      <c r="H26" s="112"/>
      <c r="I26" s="113"/>
      <c r="J26" s="113"/>
      <c r="K26" s="113"/>
      <c r="L26" s="113"/>
      <c r="M26" s="113"/>
      <c r="N26" s="113"/>
      <c r="O26" s="113"/>
      <c r="P26" s="113"/>
    </row>
    <row r="27" spans="2:16" x14ac:dyDescent="0.2">
      <c r="B27" s="115" t="s">
        <v>523</v>
      </c>
      <c r="C27" s="116"/>
      <c r="D27" s="117" t="s">
        <v>524</v>
      </c>
      <c r="E27" s="117" t="s">
        <v>525</v>
      </c>
      <c r="F27" s="117" t="s">
        <v>521</v>
      </c>
      <c r="G27" s="117" t="s">
        <v>526</v>
      </c>
      <c r="H27" s="118" t="s">
        <v>513</v>
      </c>
    </row>
    <row r="28" spans="2:16" x14ac:dyDescent="0.2">
      <c r="B28" s="119"/>
      <c r="C28" s="117"/>
      <c r="D28" s="117"/>
      <c r="E28" s="117"/>
      <c r="F28" s="117"/>
      <c r="G28" s="117"/>
      <c r="H28" s="118"/>
    </row>
    <row r="29" spans="2:16" x14ac:dyDescent="0.2">
      <c r="B29" s="119"/>
      <c r="C29" s="117"/>
      <c r="D29" s="117"/>
      <c r="E29" s="117"/>
      <c r="F29" s="117"/>
      <c r="G29" s="117"/>
      <c r="H29" s="118"/>
    </row>
    <row r="30" spans="2:16" x14ac:dyDescent="0.2">
      <c r="B30" s="119"/>
      <c r="C30" s="117"/>
      <c r="D30" s="117"/>
      <c r="E30" s="117"/>
      <c r="F30" s="117"/>
      <c r="G30" s="117"/>
      <c r="H30" s="118"/>
    </row>
    <row r="31" spans="2:16" x14ac:dyDescent="0.2">
      <c r="B31" s="93"/>
      <c r="G31" s="120" t="s">
        <v>518</v>
      </c>
      <c r="H31" s="121">
        <f>SUM(H28:H30)</f>
        <v>0</v>
      </c>
    </row>
    <row r="32" spans="2:16" x14ac:dyDescent="0.2">
      <c r="B32" s="93"/>
      <c r="H32" s="98"/>
    </row>
    <row r="33" spans="2:16" s="114" customFormat="1" ht="18" customHeight="1" x14ac:dyDescent="0.2">
      <c r="B33" s="110">
        <v>1</v>
      </c>
      <c r="C33" s="111" t="s">
        <v>527</v>
      </c>
      <c r="D33" s="111"/>
      <c r="E33" s="111"/>
      <c r="F33" s="111"/>
      <c r="G33" s="111"/>
      <c r="H33" s="112"/>
      <c r="I33" s="113"/>
      <c r="J33" s="113"/>
      <c r="K33" s="113"/>
      <c r="L33" s="113"/>
      <c r="M33" s="113"/>
      <c r="N33" s="113"/>
      <c r="O33" s="113"/>
      <c r="P33" s="113"/>
    </row>
    <row r="34" spans="2:16" x14ac:dyDescent="0.2">
      <c r="B34" s="115" t="s">
        <v>528</v>
      </c>
      <c r="C34" s="116"/>
      <c r="D34" s="116"/>
      <c r="E34" s="116"/>
      <c r="F34" s="117" t="s">
        <v>516</v>
      </c>
      <c r="G34" s="117" t="s">
        <v>517</v>
      </c>
      <c r="H34" s="118" t="s">
        <v>513</v>
      </c>
    </row>
    <row r="35" spans="2:16" x14ac:dyDescent="0.2">
      <c r="B35" s="119"/>
      <c r="C35" s="117"/>
      <c r="D35" s="117"/>
      <c r="E35" s="117"/>
      <c r="F35" s="117"/>
      <c r="G35" s="117"/>
      <c r="H35" s="118"/>
    </row>
    <row r="36" spans="2:16" x14ac:dyDescent="0.2">
      <c r="B36" s="119"/>
      <c r="C36" s="117"/>
      <c r="D36" s="117"/>
      <c r="E36" s="117"/>
      <c r="F36" s="117"/>
      <c r="G36" s="117"/>
      <c r="H36" s="118"/>
    </row>
    <row r="37" spans="2:16" x14ac:dyDescent="0.2">
      <c r="B37" s="119"/>
      <c r="C37" s="117"/>
      <c r="D37" s="117"/>
      <c r="E37" s="117"/>
      <c r="F37" s="117"/>
      <c r="G37" s="117"/>
      <c r="H37" s="118"/>
    </row>
    <row r="38" spans="2:16" x14ac:dyDescent="0.2">
      <c r="B38" s="93"/>
      <c r="G38" s="120" t="s">
        <v>518</v>
      </c>
      <c r="H38" s="121">
        <f>SUM(H35:H37)</f>
        <v>0</v>
      </c>
    </row>
    <row r="39" spans="2:16" x14ac:dyDescent="0.2">
      <c r="B39" s="93"/>
      <c r="H39" s="98"/>
    </row>
    <row r="40" spans="2:16" x14ac:dyDescent="0.2">
      <c r="B40" s="93"/>
      <c r="H40" s="98"/>
    </row>
    <row r="41" spans="2:16" ht="19.5" customHeight="1" x14ac:dyDescent="0.2">
      <c r="B41" s="93"/>
      <c r="D41" s="122" t="s">
        <v>529</v>
      </c>
      <c r="E41" s="122"/>
      <c r="F41" s="122"/>
      <c r="G41" s="123">
        <f>+H38+H31+H24+H17</f>
        <v>0</v>
      </c>
      <c r="H41" s="124"/>
    </row>
    <row r="42" spans="2:16" x14ac:dyDescent="0.2">
      <c r="B42" s="93"/>
      <c r="C42" s="87" t="s">
        <v>530</v>
      </c>
      <c r="H42" s="98"/>
    </row>
    <row r="43" spans="2:16" x14ac:dyDescent="0.2">
      <c r="B43" s="93"/>
      <c r="H43" s="98"/>
    </row>
    <row r="44" spans="2:16" ht="22.5" customHeight="1" x14ac:dyDescent="0.2">
      <c r="B44" s="93"/>
      <c r="D44" s="97" t="s">
        <v>531</v>
      </c>
      <c r="F44" s="125" t="s">
        <v>532</v>
      </c>
      <c r="G44" s="125"/>
      <c r="H44" s="98"/>
    </row>
    <row r="45" spans="2:16" x14ac:dyDescent="0.2">
      <c r="B45" s="93"/>
      <c r="D45" s="87" t="s">
        <v>533</v>
      </c>
      <c r="F45" s="94" t="s">
        <v>534</v>
      </c>
      <c r="G45" s="94"/>
      <c r="H45" s="98"/>
    </row>
    <row r="46" spans="2:16" x14ac:dyDescent="0.2">
      <c r="B46" s="93"/>
      <c r="D46" s="87" t="s">
        <v>535</v>
      </c>
      <c r="F46" s="94" t="s">
        <v>535</v>
      </c>
      <c r="G46" s="94"/>
      <c r="H46" s="98"/>
    </row>
    <row r="47" spans="2:16" x14ac:dyDescent="0.2">
      <c r="B47" s="93"/>
      <c r="D47" s="87" t="s">
        <v>536</v>
      </c>
      <c r="F47" s="94" t="s">
        <v>536</v>
      </c>
      <c r="G47" s="94"/>
      <c r="H47" s="98"/>
    </row>
    <row r="48" spans="2:16" ht="13.5" thickBot="1" x14ac:dyDescent="0.25">
      <c r="B48" s="126"/>
      <c r="C48" s="127"/>
      <c r="D48" s="127"/>
      <c r="E48" s="127"/>
      <c r="F48" s="127"/>
      <c r="G48" s="127"/>
      <c r="H48" s="128"/>
    </row>
  </sheetData>
  <mergeCells count="22">
    <mergeCell ref="F44:G44"/>
    <mergeCell ref="F45:G45"/>
    <mergeCell ref="F46:G46"/>
    <mergeCell ref="F47:G47"/>
    <mergeCell ref="C26:H26"/>
    <mergeCell ref="B27:C27"/>
    <mergeCell ref="C33:H33"/>
    <mergeCell ref="B34:E34"/>
    <mergeCell ref="D41:F41"/>
    <mergeCell ref="G41:H41"/>
    <mergeCell ref="C9:E9"/>
    <mergeCell ref="C10:F10"/>
    <mergeCell ref="C12:H12"/>
    <mergeCell ref="B13:D13"/>
    <mergeCell ref="C19:H19"/>
    <mergeCell ref="B20:D20"/>
    <mergeCell ref="B2:H2"/>
    <mergeCell ref="F3:H3"/>
    <mergeCell ref="B4:C4"/>
    <mergeCell ref="B5:C5"/>
    <mergeCell ref="B6:C6"/>
    <mergeCell ref="B7:C7"/>
  </mergeCells>
  <pageMargins left="0.7" right="0.7" top="0.75" bottom="0.75" header="0.3" footer="0.3"/>
  <pageSetup paperSize="1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Presupuesto contrato ROM</vt:lpstr>
      <vt:lpstr>Modelo APU</vt:lpstr>
      <vt:lpstr>'Presupuesto contrato ROM'!Área_de_impresión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Christian Camilo Castiblanco Salas</dc:creator>
  <cp:lastModifiedBy>Paola Andrea Melo Parra</cp:lastModifiedBy>
  <cp:lastPrinted>2019-09-05T15:41:49Z</cp:lastPrinted>
  <dcterms:created xsi:type="dcterms:W3CDTF">2017-07-11T19:03:10Z</dcterms:created>
  <dcterms:modified xsi:type="dcterms:W3CDTF">2022-03-11T17:59:57Z</dcterms:modified>
</cp:coreProperties>
</file>