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Users\Ddiaz\Desktop\EL TIEMPO\3. SEPTIEMBRE 2020\"/>
    </mc:Choice>
  </mc:AlternateContent>
  <xr:revisionPtr revIDLastSave="0" documentId="13_ncr:1_{C5D3D036-58D8-490B-8A11-CFD1AD691E19}" xr6:coauthVersionLast="45" xr6:coauthVersionMax="45" xr10:uidLastSave="{00000000-0000-0000-0000-000000000000}"/>
  <bookViews>
    <workbookView xWindow="-120" yWindow="-120" windowWidth="20730" windowHeight="11160" activeTab="4" xr2:uid="{A11FF3C9-E7F5-42C5-A79E-C946E912D545}"/>
  </bookViews>
  <sheets>
    <sheet name="BASE" sheetId="1" r:id="rId1"/>
    <sheet name="DETALLE GENERAL " sheetId="2" r:id="rId2"/>
    <sheet name="REPETIDAS" sheetId="3" r:id="rId3"/>
    <sheet name="GRAFICAS " sheetId="5" r:id="rId4"/>
    <sheet name="CONTEOS" sheetId="4" r:id="rId5"/>
  </sheets>
  <definedNames>
    <definedName name="_xlnm._FilterDatabase" localSheetId="0" hidden="1">BASE!$A$2:$H$302</definedName>
    <definedName name="_xlnm._FilterDatabase" localSheetId="2" hidden="1">REPETIDAS!$E$4:$H$4</definedName>
  </definedNames>
  <calcPr calcId="191029"/>
  <pivotCaches>
    <pivotCache cacheId="0" r:id="rId6"/>
    <pivotCache cacheId="1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26" i="4" l="1"/>
  <c r="G10" i="4"/>
  <c r="F168" i="4" l="1"/>
  <c r="G168" i="4"/>
  <c r="H168" i="4"/>
  <c r="F169" i="4"/>
  <c r="G169" i="4"/>
  <c r="H169" i="4"/>
  <c r="F170" i="4"/>
  <c r="G170" i="4"/>
  <c r="H170" i="4"/>
  <c r="F171" i="4"/>
  <c r="G171" i="4"/>
  <c r="H171" i="4"/>
  <c r="F172" i="4"/>
  <c r="G172" i="4"/>
  <c r="H172" i="4"/>
  <c r="F173" i="4"/>
  <c r="G173" i="4"/>
  <c r="H173" i="4"/>
  <c r="F174" i="4"/>
  <c r="G174" i="4"/>
  <c r="H174" i="4"/>
  <c r="F175" i="4"/>
  <c r="G175" i="4"/>
  <c r="H175" i="4"/>
  <c r="F176" i="4"/>
  <c r="G176" i="4"/>
  <c r="H176" i="4"/>
  <c r="F177" i="4"/>
  <c r="G177" i="4"/>
  <c r="H177" i="4"/>
  <c r="F178" i="4"/>
  <c r="G178" i="4"/>
  <c r="H178" i="4"/>
  <c r="F179" i="4"/>
  <c r="G179" i="4"/>
  <c r="H179" i="4"/>
  <c r="F180" i="4"/>
  <c r="G180" i="4"/>
  <c r="H180" i="4"/>
  <c r="F181" i="4"/>
  <c r="G181" i="4"/>
  <c r="H181" i="4"/>
  <c r="F182" i="4"/>
  <c r="G182" i="4"/>
  <c r="H182" i="4"/>
  <c r="F183" i="4"/>
  <c r="G183" i="4"/>
  <c r="H183" i="4"/>
  <c r="F184" i="4"/>
  <c r="G184" i="4"/>
  <c r="H184" i="4"/>
  <c r="F185" i="4"/>
  <c r="G185" i="4"/>
  <c r="H185" i="4"/>
  <c r="F186" i="4"/>
  <c r="G186" i="4"/>
  <c r="H186" i="4"/>
  <c r="F187" i="4"/>
  <c r="G187" i="4"/>
  <c r="H187" i="4"/>
  <c r="F188" i="4"/>
  <c r="G188" i="4"/>
  <c r="H188" i="4"/>
  <c r="F189" i="4"/>
  <c r="G189" i="4"/>
  <c r="H189" i="4"/>
  <c r="F190" i="4"/>
  <c r="G190" i="4"/>
  <c r="H190" i="4"/>
  <c r="F191" i="4"/>
  <c r="G191" i="4"/>
  <c r="H191" i="4"/>
  <c r="F192" i="4"/>
  <c r="G192" i="4"/>
  <c r="H192" i="4"/>
  <c r="F193" i="4"/>
  <c r="G193" i="4"/>
  <c r="H193" i="4"/>
  <c r="F194" i="4"/>
  <c r="G194" i="4"/>
  <c r="H194" i="4"/>
  <c r="F195" i="4"/>
  <c r="G195" i="4"/>
  <c r="H195" i="4"/>
  <c r="F196" i="4"/>
  <c r="G196" i="4"/>
  <c r="H196" i="4"/>
  <c r="F197" i="4"/>
  <c r="G197" i="4"/>
  <c r="H197" i="4"/>
  <c r="F198" i="4"/>
  <c r="G198" i="4"/>
  <c r="H198" i="4"/>
  <c r="F199" i="4"/>
  <c r="G199" i="4"/>
  <c r="H199" i="4"/>
  <c r="F165" i="4" l="1"/>
  <c r="G165" i="4"/>
  <c r="H165" i="4"/>
  <c r="F166" i="4"/>
  <c r="G166" i="4"/>
  <c r="H166" i="4"/>
  <c r="F167" i="4"/>
  <c r="G167" i="4"/>
  <c r="H167" i="4"/>
  <c r="H164" i="4"/>
  <c r="G164" i="4"/>
  <c r="F164" i="4"/>
  <c r="H163" i="4"/>
  <c r="G163" i="4"/>
  <c r="F163" i="4"/>
  <c r="H162" i="4"/>
  <c r="G162" i="4"/>
  <c r="F162" i="4"/>
  <c r="H161" i="4"/>
  <c r="G161" i="4"/>
  <c r="F161" i="4"/>
  <c r="H160" i="4"/>
  <c r="G160" i="4"/>
  <c r="F160" i="4"/>
  <c r="H159" i="4"/>
  <c r="G159" i="4"/>
  <c r="F159" i="4"/>
  <c r="H158" i="4"/>
  <c r="G158" i="4"/>
  <c r="F158" i="4"/>
  <c r="H157" i="4"/>
  <c r="G157" i="4"/>
  <c r="F157" i="4"/>
  <c r="H156" i="4"/>
  <c r="G156" i="4"/>
  <c r="F156" i="4"/>
  <c r="H155" i="4"/>
  <c r="G155" i="4"/>
  <c r="F155" i="4"/>
  <c r="H154" i="4"/>
  <c r="G154" i="4"/>
  <c r="F154" i="4"/>
  <c r="H153" i="4"/>
  <c r="G153" i="4"/>
  <c r="F153" i="4"/>
  <c r="H152" i="4"/>
  <c r="G152" i="4"/>
  <c r="F152" i="4"/>
  <c r="H151" i="4"/>
  <c r="G151" i="4"/>
  <c r="F151" i="4"/>
  <c r="H150" i="4"/>
  <c r="G150" i="4"/>
  <c r="F150" i="4"/>
  <c r="H149" i="4"/>
  <c r="G149" i="4"/>
  <c r="F149" i="4"/>
  <c r="H148" i="4"/>
  <c r="G148" i="4"/>
  <c r="F148" i="4"/>
  <c r="H147" i="4"/>
  <c r="G147" i="4"/>
  <c r="F147" i="4"/>
  <c r="H146" i="4"/>
  <c r="G146" i="4"/>
  <c r="F146" i="4"/>
  <c r="H145" i="4"/>
  <c r="G145" i="4"/>
  <c r="F145" i="4"/>
  <c r="H144" i="4"/>
  <c r="G144" i="4"/>
  <c r="F144" i="4"/>
  <c r="H143" i="4"/>
  <c r="G143" i="4"/>
  <c r="F143" i="4"/>
  <c r="H142" i="4"/>
  <c r="G142" i="4"/>
  <c r="F142" i="4"/>
  <c r="H141" i="4"/>
  <c r="G141" i="4"/>
  <c r="F141" i="4"/>
  <c r="H140" i="4"/>
  <c r="G140" i="4"/>
  <c r="F140" i="4"/>
  <c r="H139" i="4"/>
  <c r="G139" i="4"/>
  <c r="F139" i="4"/>
  <c r="H138" i="4"/>
  <c r="G138" i="4"/>
  <c r="F138" i="4"/>
  <c r="H137" i="4"/>
  <c r="G137" i="4"/>
  <c r="F137" i="4"/>
  <c r="H136" i="4"/>
  <c r="G136" i="4"/>
  <c r="F136" i="4"/>
  <c r="H135" i="4"/>
  <c r="G135" i="4"/>
  <c r="F135" i="4"/>
  <c r="H134" i="4"/>
  <c r="G134" i="4"/>
  <c r="F134" i="4"/>
  <c r="H133" i="4"/>
  <c r="G133" i="4"/>
  <c r="F133" i="4"/>
  <c r="H132" i="4"/>
  <c r="G132" i="4"/>
  <c r="F132" i="4"/>
  <c r="H131" i="4"/>
  <c r="G131" i="4"/>
  <c r="F131" i="4"/>
  <c r="H130" i="4"/>
  <c r="G130" i="4"/>
  <c r="F130" i="4"/>
  <c r="H129" i="4"/>
  <c r="G129" i="4"/>
  <c r="F129" i="4"/>
  <c r="H128" i="4"/>
  <c r="G128" i="4"/>
  <c r="F128" i="4"/>
  <c r="H127" i="4"/>
  <c r="G127" i="4"/>
  <c r="F127" i="4"/>
  <c r="H126" i="4"/>
  <c r="G126" i="4"/>
  <c r="H125" i="4"/>
  <c r="G125" i="4"/>
  <c r="F125" i="4"/>
  <c r="H124" i="4"/>
  <c r="G124" i="4"/>
  <c r="F124" i="4"/>
  <c r="H123" i="4"/>
  <c r="G123" i="4"/>
  <c r="F123" i="4"/>
  <c r="H122" i="4"/>
  <c r="G122" i="4"/>
  <c r="F122" i="4"/>
  <c r="H121" i="4"/>
  <c r="G121" i="4"/>
  <c r="F121" i="4"/>
  <c r="H120" i="4"/>
  <c r="G120" i="4"/>
  <c r="F120" i="4"/>
  <c r="H119" i="4"/>
  <c r="G119" i="4"/>
  <c r="F119" i="4"/>
  <c r="H118" i="4"/>
  <c r="G118" i="4"/>
  <c r="F118" i="4"/>
  <c r="H117" i="4"/>
  <c r="G117" i="4"/>
  <c r="F117" i="4"/>
  <c r="H116" i="4"/>
  <c r="G116" i="4"/>
  <c r="F116" i="4"/>
  <c r="H115" i="4"/>
  <c r="G115" i="4"/>
  <c r="F115" i="4"/>
  <c r="H114" i="4"/>
  <c r="G114" i="4"/>
  <c r="F114" i="4"/>
  <c r="H113" i="4"/>
  <c r="G113" i="4"/>
  <c r="F113" i="4"/>
  <c r="H112" i="4"/>
  <c r="G112" i="4"/>
  <c r="F112" i="4"/>
  <c r="H111" i="4"/>
  <c r="G111" i="4"/>
  <c r="F111" i="4"/>
  <c r="H110" i="4"/>
  <c r="G110" i="4"/>
  <c r="F110" i="4"/>
  <c r="H109" i="4"/>
  <c r="G109" i="4"/>
  <c r="F109" i="4"/>
  <c r="H108" i="4"/>
  <c r="G108" i="4"/>
  <c r="F108" i="4"/>
  <c r="H107" i="4"/>
  <c r="G107" i="4"/>
  <c r="F107" i="4"/>
  <c r="H106" i="4"/>
  <c r="G106" i="4"/>
  <c r="F106" i="4"/>
  <c r="H105" i="4"/>
  <c r="G105" i="4"/>
  <c r="F105" i="4"/>
  <c r="H104" i="4"/>
  <c r="G104" i="4"/>
  <c r="F104" i="4"/>
  <c r="H103" i="4"/>
  <c r="G103" i="4"/>
  <c r="F103" i="4"/>
  <c r="H102" i="4"/>
  <c r="G102" i="4"/>
  <c r="F102" i="4"/>
  <c r="H101" i="4"/>
  <c r="G101" i="4"/>
  <c r="F101" i="4"/>
  <c r="H100" i="4"/>
  <c r="G100" i="4"/>
  <c r="F100" i="4"/>
  <c r="H99" i="4"/>
  <c r="G99" i="4"/>
  <c r="F99" i="4"/>
  <c r="H98" i="4"/>
  <c r="G98" i="4"/>
  <c r="F98" i="4"/>
  <c r="H97" i="4"/>
  <c r="G97" i="4"/>
  <c r="F97" i="4"/>
  <c r="H96" i="4"/>
  <c r="G96" i="4"/>
  <c r="F96" i="4"/>
  <c r="H95" i="4"/>
  <c r="G95" i="4"/>
  <c r="F95" i="4"/>
  <c r="H94" i="4"/>
  <c r="G94" i="4"/>
  <c r="F94" i="4"/>
  <c r="H93" i="4"/>
  <c r="G93" i="4"/>
  <c r="F93" i="4"/>
  <c r="H92" i="4"/>
  <c r="G92" i="4"/>
  <c r="F92" i="4"/>
  <c r="H91" i="4"/>
  <c r="G91" i="4"/>
  <c r="F91" i="4"/>
  <c r="H90" i="4"/>
  <c r="G90" i="4"/>
  <c r="F90" i="4"/>
  <c r="H89" i="4"/>
  <c r="G89" i="4"/>
  <c r="F89" i="4"/>
  <c r="H88" i="4"/>
  <c r="G88" i="4"/>
  <c r="F88" i="4"/>
  <c r="H87" i="4"/>
  <c r="G87" i="4"/>
  <c r="F87" i="4"/>
  <c r="H86" i="4"/>
  <c r="G86" i="4"/>
  <c r="F86" i="4"/>
  <c r="H85" i="4"/>
  <c r="G85" i="4"/>
  <c r="F85" i="4"/>
  <c r="H84" i="4"/>
  <c r="G84" i="4"/>
  <c r="F84" i="4"/>
  <c r="H83" i="4"/>
  <c r="G83" i="4"/>
  <c r="F83" i="4"/>
  <c r="H82" i="4"/>
  <c r="G82" i="4"/>
  <c r="F82" i="4"/>
  <c r="H81" i="4"/>
  <c r="G81" i="4"/>
  <c r="F81" i="4"/>
  <c r="H80" i="4"/>
  <c r="G80" i="4"/>
  <c r="F80" i="4"/>
  <c r="H79" i="4"/>
  <c r="G79" i="4"/>
  <c r="F79" i="4"/>
  <c r="H78" i="4"/>
  <c r="G78" i="4"/>
  <c r="F78" i="4"/>
  <c r="H77" i="4"/>
  <c r="G77" i="4"/>
  <c r="F77" i="4"/>
  <c r="H76" i="4"/>
  <c r="G76" i="4"/>
  <c r="F76" i="4"/>
  <c r="H75" i="4"/>
  <c r="G75" i="4"/>
  <c r="F75" i="4"/>
  <c r="H74" i="4"/>
  <c r="G74" i="4"/>
  <c r="F74" i="4"/>
  <c r="H73" i="4"/>
  <c r="G73" i="4"/>
  <c r="F73" i="4"/>
  <c r="H72" i="4"/>
  <c r="G72" i="4"/>
  <c r="F72" i="4"/>
  <c r="H71" i="4"/>
  <c r="G71" i="4"/>
  <c r="F71" i="4"/>
  <c r="H70" i="4"/>
  <c r="G70" i="4"/>
  <c r="F70" i="4"/>
  <c r="H69" i="4"/>
  <c r="G69" i="4"/>
  <c r="F69" i="4"/>
  <c r="H68" i="4"/>
  <c r="G68" i="4"/>
  <c r="F68" i="4"/>
  <c r="H67" i="4"/>
  <c r="G67" i="4"/>
  <c r="F67" i="4"/>
  <c r="H66" i="4"/>
  <c r="G66" i="4"/>
  <c r="F66" i="4"/>
  <c r="H65" i="4"/>
  <c r="G65" i="4"/>
  <c r="F65" i="4"/>
  <c r="H64" i="4"/>
  <c r="G64" i="4"/>
  <c r="F64" i="4"/>
  <c r="H63" i="4"/>
  <c r="G63" i="4"/>
  <c r="F63" i="4"/>
  <c r="H62" i="4"/>
  <c r="G62" i="4"/>
  <c r="F62" i="4"/>
  <c r="H61" i="4"/>
  <c r="G61" i="4"/>
  <c r="F61" i="4"/>
  <c r="H60" i="4"/>
  <c r="G60" i="4"/>
  <c r="F60" i="4"/>
  <c r="H59" i="4"/>
  <c r="G59" i="4"/>
  <c r="F59" i="4"/>
  <c r="H58" i="4"/>
  <c r="G58" i="4"/>
  <c r="F58" i="4"/>
  <c r="H57" i="4"/>
  <c r="G57" i="4"/>
  <c r="F57" i="4"/>
  <c r="H56" i="4"/>
  <c r="G56" i="4"/>
  <c r="F56" i="4"/>
  <c r="H55" i="4"/>
  <c r="G55" i="4"/>
  <c r="F55" i="4"/>
  <c r="H54" i="4"/>
  <c r="G54" i="4"/>
  <c r="F54" i="4"/>
  <c r="H53" i="4"/>
  <c r="G53" i="4"/>
  <c r="F53" i="4"/>
  <c r="H52" i="4"/>
  <c r="G52" i="4"/>
  <c r="F52" i="4"/>
  <c r="H51" i="4"/>
  <c r="G51" i="4"/>
  <c r="F51" i="4"/>
  <c r="H50" i="4"/>
  <c r="G50" i="4"/>
  <c r="F50" i="4"/>
  <c r="H49" i="4"/>
  <c r="G49" i="4"/>
  <c r="F49" i="4"/>
  <c r="H48" i="4"/>
  <c r="G48" i="4"/>
  <c r="F48" i="4"/>
  <c r="H47" i="4"/>
  <c r="G47" i="4"/>
  <c r="F47" i="4"/>
  <c r="H46" i="4"/>
  <c r="G46" i="4"/>
  <c r="F46" i="4"/>
  <c r="H45" i="4"/>
  <c r="G45" i="4"/>
  <c r="F45" i="4"/>
  <c r="H44" i="4"/>
  <c r="G44" i="4"/>
  <c r="F44" i="4"/>
  <c r="H43" i="4"/>
  <c r="G43" i="4"/>
  <c r="F43" i="4"/>
  <c r="H42" i="4"/>
  <c r="G42" i="4"/>
  <c r="F42" i="4"/>
  <c r="H41" i="4"/>
  <c r="G41" i="4"/>
  <c r="F41" i="4"/>
  <c r="H40" i="4"/>
  <c r="G40" i="4"/>
  <c r="F40" i="4"/>
  <c r="H39" i="4"/>
  <c r="G39" i="4"/>
  <c r="F39" i="4"/>
  <c r="H38" i="4"/>
  <c r="G38" i="4"/>
  <c r="F38" i="4"/>
  <c r="H37" i="4"/>
  <c r="G37" i="4"/>
  <c r="F37" i="4"/>
  <c r="H36" i="4"/>
  <c r="G36" i="4"/>
  <c r="F36" i="4"/>
  <c r="H35" i="4"/>
  <c r="G35" i="4"/>
  <c r="F35" i="4"/>
  <c r="H34" i="4"/>
  <c r="G34" i="4"/>
  <c r="F34" i="4"/>
  <c r="H33" i="4"/>
  <c r="G33" i="4"/>
  <c r="F33" i="4"/>
  <c r="H32" i="4"/>
  <c r="G32" i="4"/>
  <c r="F32" i="4"/>
  <c r="H31" i="4"/>
  <c r="G31" i="4"/>
  <c r="F31" i="4"/>
  <c r="H30" i="4"/>
  <c r="G30" i="4"/>
  <c r="F30" i="4"/>
  <c r="H29" i="4"/>
  <c r="G29" i="4"/>
  <c r="F29" i="4"/>
  <c r="H28" i="4"/>
  <c r="G28" i="4"/>
  <c r="F28" i="4"/>
  <c r="H27" i="4"/>
  <c r="G27" i="4"/>
  <c r="F27" i="4"/>
  <c r="H26" i="4"/>
  <c r="G26" i="4"/>
  <c r="F26" i="4"/>
  <c r="H25" i="4"/>
  <c r="G25" i="4"/>
  <c r="F25" i="4"/>
  <c r="H24" i="4"/>
  <c r="G24" i="4"/>
  <c r="F24" i="4"/>
  <c r="H23" i="4"/>
  <c r="G23" i="4"/>
  <c r="F23" i="4"/>
  <c r="H22" i="4"/>
  <c r="G22" i="4"/>
  <c r="F22" i="4"/>
  <c r="H21" i="4"/>
  <c r="G21" i="4"/>
  <c r="F21" i="4"/>
  <c r="H20" i="4"/>
  <c r="G20" i="4"/>
  <c r="F20" i="4"/>
  <c r="H19" i="4"/>
  <c r="G19" i="4"/>
  <c r="F19" i="4"/>
  <c r="H18" i="4"/>
  <c r="G18" i="4"/>
  <c r="F18" i="4"/>
  <c r="H17" i="4"/>
  <c r="G17" i="4"/>
  <c r="F17" i="4"/>
  <c r="H16" i="4"/>
  <c r="G16" i="4"/>
  <c r="F16" i="4"/>
  <c r="H15" i="4"/>
  <c r="G15" i="4"/>
  <c r="F15" i="4"/>
  <c r="H14" i="4"/>
  <c r="G14" i="4"/>
  <c r="F14" i="4"/>
  <c r="H13" i="4"/>
  <c r="G13" i="4"/>
  <c r="F13" i="4"/>
  <c r="H12" i="4"/>
  <c r="G12" i="4"/>
  <c r="F12" i="4"/>
  <c r="H11" i="4"/>
  <c r="G11" i="4"/>
  <c r="F11" i="4"/>
  <c r="H10" i="4"/>
  <c r="F10" i="4"/>
  <c r="H9" i="4"/>
  <c r="G9" i="4"/>
  <c r="F9" i="4"/>
  <c r="H8" i="4"/>
  <c r="G8" i="4"/>
  <c r="F8" i="4"/>
  <c r="H7" i="4"/>
  <c r="G7" i="4"/>
  <c r="F7" i="4"/>
  <c r="H6" i="4"/>
  <c r="G6" i="4"/>
  <c r="F6" i="4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" i="1"/>
</calcChain>
</file>

<file path=xl/sharedStrings.xml><?xml version="1.0" encoding="utf-8"?>
<sst xmlns="http://schemas.openxmlformats.org/spreadsheetml/2006/main" count="2657" uniqueCount="467">
  <si>
    <t>NO.</t>
  </si>
  <si>
    <r>
      <rPr>
        <b/>
        <sz val="10"/>
        <color theme="0"/>
        <rFont val="Arial"/>
        <family val="2"/>
      </rPr>
      <t xml:space="preserve">FECHA DE
 PUNLICACION
</t>
    </r>
    <r>
      <rPr>
        <sz val="10"/>
        <color theme="0"/>
        <rFont val="Arial"/>
        <family val="2"/>
      </rPr>
      <t xml:space="preserve">DIA-MES-AÑO </t>
    </r>
  </si>
  <si>
    <t>REGIONAL</t>
  </si>
  <si>
    <t>FMI</t>
  </si>
  <si>
    <t xml:space="preserve">CODIGO FINCA
RAÍZ </t>
  </si>
  <si>
    <t xml:space="preserve">DESCRIPCIÓN DEL
INMUEBLE </t>
  </si>
  <si>
    <t>ESTADO</t>
  </si>
  <si>
    <t>TIPO DE 
INMUEBLE</t>
  </si>
  <si>
    <t>R. CENTRO ORIENTE</t>
  </si>
  <si>
    <t>50S-40279033</t>
  </si>
  <si>
    <t>BOGOTA, BR SAN BENITO UBICADO EN EL SECTOR DE USO MIXTO CONN FACILIDAD DE ACCESO COMO LA AV BOYACA Y LA AV CIUDAD DE VILLAVICENCIO PUNTOS DE REF PARQUE EL TUNAL Y HOS TUNJUELITO. $ 620.000+IVA TEL:3163979817-3182755128 atencionalciudadano@saesas.gov.co</t>
  </si>
  <si>
    <t xml:space="preserve">ARRIENDO </t>
  </si>
  <si>
    <t>LOTE</t>
  </si>
  <si>
    <t>50C-1333560</t>
  </si>
  <si>
    <t>BOGOTA, BR LOS ANGELES SALA+CHIMENEA,BALCÓN, COMEDOR, COCINA INT, HAB SER+BAÑO, ÁREA DE LABORES, ESTUDIO+TERRAZA, HAB PRAL+WALKING CLOSET, BALCÓN,BAÑO+TINA, 2 HAB, 2 BAÑOS $6.500.000+ADMO TEL: 7431444 atencionalciudadano@saesas.gov.co</t>
  </si>
  <si>
    <t>APARTAMENTO</t>
  </si>
  <si>
    <t>420-60931</t>
  </si>
  <si>
    <t>FLORENCIA, BR 7 DE AGOSTO BODEGA COMPLETAMENTE ENCERRADA, PISOS DE CEMENTO AFINADO+CUBIERTA METÁLICA, FUNCIONA COMO PARQUEADERO UBICADA EN ZONA COMERCIAL $5.460.000+IVA TEL: 3186148244 atencionalciudadano@saesas.gov.co</t>
  </si>
  <si>
    <t xml:space="preserve">BODEGA </t>
  </si>
  <si>
    <t>50C-112417</t>
  </si>
  <si>
    <t>BOGOTA, BR MODELIA CASA DE 2 NIVELES SALA+CHIMENES, COMEDOR,ESTUDIO,COCINA INT,AREA DE LAB,PATIO,DEPOSITO,GARAJE CUBIERTO, 5 HAB Y 4 BAÑOS. $3.050.000 atencionalciudadano@saesas.gov.co</t>
  </si>
  <si>
    <t>CASA</t>
  </si>
  <si>
    <t>50C-1590479</t>
  </si>
  <si>
    <t>BOGOTA, BR CHICO NORTE SALA COMEDOR, PISOS EN LAMINA DE MADERA, 2 HAB, 2 BAÑOS, 1 DEPOSITO Y 2 GARAJES. $ 3.170.000+ADMO TEL: 7431444 atencionalciudadano@saesas.gov.co</t>
  </si>
  <si>
    <t>50N-20041047</t>
  </si>
  <si>
    <t>BOGOGTA, BR BRITALIA, CASA DE 3 NIVELES SALA-COMEDOR,COCINA INT,PATIO,ESTUDIO,JARDIN EXT,GARAJE,4 HAB Y 3 BAÑOS $1.500.000+ADMO TEL: 7431444 atencionalciudadano@saesas.gov.co</t>
  </si>
  <si>
    <t>230-152227</t>
  </si>
  <si>
    <t>VILLAVICENCIO, LOCAL COMERCIAL UBICADO EN EL 1 PISO DEL C.C LLANOCENTRO EN EL PASILLO PRPAL, ESQUINERO CON VITRINA A LA CLL 15 COLINDADO A LA ENTRADA 1. $4.000.000+ADMO+IVA TEL: 7431444 atencionalciudadano@saesas.gov.co</t>
  </si>
  <si>
    <t>LOCAL COMERCIAL</t>
  </si>
  <si>
    <t>50C-1302128</t>
  </si>
  <si>
    <t>BOGOTA, BR MODELIA CASA DE 2  NIVELES GARAJE,SALA,COMEDOR,COCINA INT, HAB SERVICIO, PATIO DE ROPAS, 3 HAB, 3 BAÑOS Y ESTUDIO. $ 6.170.000 TEL: 3144524309 atencionalciudadano@saesas.gov.co</t>
  </si>
  <si>
    <t>BODEGA</t>
  </si>
  <si>
    <t>50N-136925</t>
  </si>
  <si>
    <t>BOGOTA, BR STA BARBARA CASA ESQUINERA+SEMISOTANO, 2 NIVELES, SALA-COMEDOR, COCINA INT,3 GARAJES, 8 HAB, 7 BAÑOS 2 DE ELLOS CON JACUZZI Y 1+TURCO. $22.810.000 TEL: 7431444 atencionalciudadano@saesas.gov.co</t>
  </si>
  <si>
    <t>50C-1207966</t>
  </si>
  <si>
    <t>BOGOTA, BR RAFAEL NUÑEZ APTO TIPO DÚPLEX, SALA, COMEDOR, COCINA INT, ÁREA DE LABORES, BAÑO SOCIAL, HAB SER+CLOSET, SALA DE ESTAR, 3 HAB+CLOSET, BAÑO FAMILIAR, BAÑO EN HAB PRPAL, BALCÓN. $2.240.000+ADMO TEL: 7431444 atencionalciudadano@saesas.gov.co</t>
  </si>
  <si>
    <t>236-5054/ 236-32698/ 236-3575</t>
  </si>
  <si>
    <t>GRANADA, BR CENTRO, BODEGA ESQUINERA COMERCIAL SOBRE LA CALLE 19 CON CARRERA 14, CONSTA DE AREAS DE BODEGA Y PARQUEADERO CON PREDIOS COLINDANTES RSTAURANTES SUPERMERCADOS $9.370.000+IVA TEL: 312-4722612 - 315-41538202 atencionalciudadano@saesas.gov.co</t>
  </si>
  <si>
    <t>300-285829</t>
  </si>
  <si>
    <t>FLORIDABLANCA, BR ALTAMIRA APTO DE 2 NIVELES, PISOS EN CERAMICA,SALA-COMEDOR, COCINA INTEGRAL,2 BAÑOS,3 HABI, BALCON, TERRAZA CON VISTA A LA AUTO. $940.000+ADMO  TEL: 7431444 atencionalciudadano@saesas.gov.co</t>
  </si>
  <si>
    <t>260-274082</t>
  </si>
  <si>
    <t>CUCUTA, CASA BR RIVER COUNTRY, 2 SALAS,COMEDOR,COCINA INTEGRAL, ZONA DE ROPAS ,3 BAÑOS,PISCINA,GARAJE,4 HAB+HAB SERVICIO,BALCON,TERRAZA, LAVANDERÍA$3.140.000 TEL: 3174330722, atencionalciudadano@saesas.gov.co</t>
  </si>
  <si>
    <t>R. NORTE</t>
  </si>
  <si>
    <t>040-216526</t>
  </si>
  <si>
    <t>BARRANQUILLA, ALTOS DE RIOMAR, APARTAMENTO, 3 HABITACIONES, 200 M2, $3.120.000+ADMON, 3223458354, 3855089 EXT. 622, atencionalciudadano@saesas.gov.co</t>
  </si>
  <si>
    <t>ARRIENDO</t>
  </si>
  <si>
    <t>040-383961</t>
  </si>
  <si>
    <t>BARRANQUILLA, BUENAVISTA, CASA, 3 HABITACIONES, 212 M2, $7.200.000+ADMON, 3226458354, 3855089 Ext. 622, atencionalciudadano@saesas.gov.co</t>
  </si>
  <si>
    <t>060-161206</t>
  </si>
  <si>
    <t>CARTAGENA, BOCAGRANDE, APARTAMENTO, 4 HABITACIONES, 238.50M2, $3.300.000+ADMON, 3016031513, 3566345, atencionalciudadano@saesas.gov.co</t>
  </si>
  <si>
    <t>040-16602</t>
  </si>
  <si>
    <t>BARRANQUILLA, ALTOS DE RIOMAR, CASA, 9 HAB, 12 BAÑOS, 1213M2, $11.000.000, 3144868257, (1)2147511, atencionalciudadano@saesas.gov.co</t>
  </si>
  <si>
    <t>040-217738/040-217739/040-217742/040-217743</t>
  </si>
  <si>
    <t>BARRANQUILLA, VILLA SANTOS, LOTES, 2109.93M2, $18.000.000, POTENCIAL COMERCIAL, 3223458354, 3855089 EXT. 622, atencionalciudadano@saesas.gov.co</t>
  </si>
  <si>
    <t>040-425041</t>
  </si>
  <si>
    <t>BARRANQUILLA, VILLA CAROLINA, APARTAMENTO, 111M2, $1.390.000+ADMON, 3223458354, 3855089 EXT. 622, atencionalciudadano@saesas.gov.co</t>
  </si>
  <si>
    <t>040-233176</t>
  </si>
  <si>
    <t>040-410972</t>
  </si>
  <si>
    <t>BARRANQUILLA, GRANADILLO, APARTAMENTO, 1 HABITACIÓN, SALA-COMEDOR, 51.90M2 $960.000+ADMON, 3223458354, 3855089 EXT. 622, atencionalciudadano@saesas.gov.co</t>
  </si>
  <si>
    <t>040-410984</t>
  </si>
  <si>
    <t xml:space="preserve">BARRANQUILLA, GRANADILLO, APARTAMENTO, 1 HABITACIÓN, SALA-COMEDOR, 51.90M2 $960.000+ADMON, 3223458354, 3855089 EXT. 622, www.saesas.gov.co </t>
  </si>
  <si>
    <t>040-285007</t>
  </si>
  <si>
    <t>040-363185</t>
  </si>
  <si>
    <t>040-380186</t>
  </si>
  <si>
    <t>BARRANQUILLA, LAS PALMAS, LOCAL COMERCIAL, 145.30M2, $2.170.000, 3223458354, 3855089 EXT. 622, atencionalciudadano@saesas.gov.co</t>
  </si>
  <si>
    <t>R. OCCIDENTE</t>
  </si>
  <si>
    <t>001-936774</t>
  </si>
  <si>
    <t>MEDELLIN,CONJUNTO RESIDENCIAL LAURELES CAMPESTRE, 4HABITACIONES,3BAÑOS ,SALA-COMEDOR , COCINA SEMI INTEGRAL,BALCON. $1.411.000 (57+4)6040132-EXT807-802, www.saesas.gov.co</t>
  </si>
  <si>
    <t>001-871243</t>
  </si>
  <si>
    <t>ENVIGADO,EDIFICIO OPORTO, 3HABITACIONES,2BAÑOS ,SALA-COMEDOR , COCINA SEMI INTEGRAL,BALCON ZONA DE ROPAS. $1.740.000 (57+4)6040132-EXT807-802, www.saesas.gov.co</t>
  </si>
  <si>
    <t>001-950166</t>
  </si>
  <si>
    <t>ENVIGADO,EDIFICIO COMPLEX LAS VEGAS, SALON PRINCIPAL,COCINETA,BAÑO. $1.915.500 (57+4)6040132-EXT807-802, www.saesas.gov.co</t>
  </si>
  <si>
    <t>OFICINA</t>
  </si>
  <si>
    <t>020-90762</t>
  </si>
  <si>
    <t>RIONEGRO,URBANIZACION RIOGRANDE,2NIVELES, 3HABITACIONES,2BAÑOS ,SALA,COMEDOR , COCINA ,ZONA DE ROPAS,ESTUDIO. $1.942.000 (57+4)6040132-EXT807-802, www.saesas.gov.co</t>
  </si>
  <si>
    <t>001-878886 / 001-878984</t>
  </si>
  <si>
    <t>ENVIGADO,CONJUNTO RESIDENCIAL PONTEVEDRA, 2HABITACIONES,2BAÑOS ,SALA,COMEDOR , COCINA ,PATIO,ESTUDIO. $2.268.500 (57+4)6040132-EXT807-802, www.saesas.gov.co</t>
  </si>
  <si>
    <t>294-148/294-143</t>
  </si>
  <si>
    <t>DOSQUEBRADAS,EDIFICIO DON ALFREDO,2HABITACIONES,2BAÑOS ,SALA-COMEDOR , COCINA SEMI INTEGRAL ,ZONA DE ROPAS. $510.000 (57+4)6040132-EXT807-802, www.saesas.gov.co</t>
  </si>
  <si>
    <t>001-1108244 / 001-1108133</t>
  </si>
  <si>
    <t>MEDELLIN,CONJUNTO RESIDENCIAL SOL CRECIENTE, 3HABITACIONES,2BAÑOS ,SALA,COMEDOR , COCINA INTEGRAL ,ZONA DE ROPAS. $1.564.372 (57+4)6040132-EXT807-802, www.saesas.gov.co</t>
  </si>
  <si>
    <t>001-828645 / 001-810662 / 001-803797 / 001-810551</t>
  </si>
  <si>
    <t>MEDELLIN,URBABIZACION CASTILLO DE LA CASTELLANA, 3HABITACIONES+ALCOBA_SERVICIO ,3BAÑOS ,SALA,COMEDOR , COCINA INTEGRAL ,ZONA DE ROPAS. $2.124.918 (57+4)6040132-EXT807-802, www.saesas.gov.co</t>
  </si>
  <si>
    <t>001-603533 / 001-603479</t>
  </si>
  <si>
    <t>MEDELLIN,VILLAS DE KALAMARI, 3HABITACIONES,3BAÑOS ,SALA-COMEDOR , COCINA INTEGRAL ,ZONA DE ROPAS. $1.750.900 (57+4)6040132-EXT807-802, www.saesas.gov.co</t>
  </si>
  <si>
    <t>001-654479</t>
  </si>
  <si>
    <t>MEDELLIN,EDIFICIO ELKIN, 3HABITACIONES+ALCOBA_SERVICIO,3BAÑOS ,SALA-COMEDOR , COCINA SEMI INTEGRAL ,ZONA DE ROPAS. $1.373.500(57+4)6040132-EXT807-802, www.saesas.gov.co</t>
  </si>
  <si>
    <t>296-69136</t>
  </si>
  <si>
    <t>SANTA ROSA DE CABAL,EDIFICIO LA LORENA,1HABITACION,1BAÑO ,SALA-COMEDOR , COCINA INTEGRAL ,ZONA DE ROPAS. $380.000 (57+4)6040132-EXT807-802, www.saesas.gov.co</t>
  </si>
  <si>
    <t>001-833697</t>
  </si>
  <si>
    <t>ENVIGADO,EDIFICIO QUORUM, UN ESPACIO,BAÑO. $1.107.000 (57+4)6040132-EXT807-802, www.saesas.gov.co</t>
  </si>
  <si>
    <t>001-869991/001-870029</t>
  </si>
  <si>
    <t>ENVIGADO,CONJUNTO RESIDENCIAL JARDINES DE OTRA PARTE lll,3HABITACIONES+ALCOBA_SERVICIO,3BAÑOS,BIBLIATECA ,SALA-COMEDOR , COCINA INTEGRAL ,ZONA DE ROPAS. $1.919.800 (57+4)6040132-EXT807-802, www.saesas.gov.co</t>
  </si>
  <si>
    <t>290-102982/290-103092</t>
  </si>
  <si>
    <t>PEREIRA,UNIDAD RESIDENCIAL CIUDAD DE PEREIRA,3HABITACIONES,2BAÑOS ,SALA-COMEDOR , COCINA INTEGRAL ,ZONA DE ROPAS. $810.000 (57+4)6040132-EXT807-802, www.saesas.gov.co</t>
  </si>
  <si>
    <t>290-24287</t>
  </si>
  <si>
    <t>PEREIRA,URBANIZACION LA ELVIRA,2NIVELES,  5HABITACIONES+ALCOBA_SERVICIO,5BAÑOS ,SALA,COMEDOR , COCINA INTEGRAL ,PATIO,BALCON. $2.180.000 (57+4)6040132-EXT807-802, www.saesas.gov.co</t>
  </si>
  <si>
    <t>R. SUROCCIDENTE</t>
  </si>
  <si>
    <t>370-390030</t>
  </si>
  <si>
    <t>S/I</t>
  </si>
  <si>
    <t>CALI, BR NUEVA BASE, C.R. LA BASE, APTO, $650.000 + ADMON, SALA COMEDOR, COCINA, 3 HABITACIONES, BAÑO, 3163979827, atencionalciudadano@saesas.gov.co</t>
  </si>
  <si>
    <t>370-444086</t>
  </si>
  <si>
    <t>370-551127</t>
  </si>
  <si>
    <t>CALI, BR CAMINO REAL, EDIFICIO EVELYN, APARTAESTUDIO, $340.000+ADMON, COCINA, 1HABITACION, 1BAÑO, 3124592031, www.saesas.gov.co</t>
  </si>
  <si>
    <t>260-265868</t>
  </si>
  <si>
    <t xml:space="preserve">CUCUTA, EDIF MANHATTAN, BR LLERAS RESTREPO, SALA-COMEDOR, COCINA INTEGRAL, HAB PRINCIPAL+BAÑO, 2 HAB, HALL DE ESTUDIO, BAÑO SOCIAL,2GAR $890.000+ADMO TEL:3108455588, 9260067 www.saesas.gov.co        </t>
  </si>
  <si>
    <t>260-240439</t>
  </si>
  <si>
    <t xml:space="preserve">CUCUTA, BR EL SALADOUBICADA JUNTO A LA CENTRAL DE CENABASTOS CONSTA DE 2 ENTRADAS, CADA PISO  TIENE UN BAÑO Y LA BODEGA TIENE DERECHO A LA ZONA DE PARQUEO $820.000+IVA TEL: 3174330722 www.saesas.gov.co    </t>
  </si>
  <si>
    <t>176-103813</t>
  </si>
  <si>
    <t>SOPO, BR GABRIEL, CASA DE 2 PISOS, SALA COMEDOR, COCINA ABIERTA, ESTUDIO HAB+BAÑO SERV,PISO 2, 3 HAB, 2 BAÑOS, HALL DE HAB CON BALCON,CLUB HOUSE PISCINA, BBQ, PARQUE INF, SALON DE JUEGOS $4.200.000+ADMO TEL:310.2273709(1)5167266 www.saesas.gov.co</t>
  </si>
  <si>
    <t>50C-1410263</t>
  </si>
  <si>
    <t>BOGOTA, BR BELLAVISTA, APTO 1 PISO SALA+CHIMENEA, COMEDOR, BAÑO SOCIAL, COCINA INTEGRAL, ZONA DE ROPAS, HAB+BAÑO SERV, HAB PRAL+ BAÑO+WALKING CLOSET, 2HAB+BAÑO. 
TERRAZA,2 GAR $5.100.000+ADMO TEL: (1)7431444 ext 141  www.saesas.gov.co</t>
  </si>
  <si>
    <t>50C-1490538</t>
  </si>
  <si>
    <t>BOGOTA, BR PRIMAVERA OCCIDENTAL, LOCALIZADO EN EL SECTOR COMERCIAL DE SAN JOSE, 3 HAB CON CLOSET, 1 BAÑO, SALA-COMEDOR, PISOS EN CERAMICA. $760.000+ADMO TEL: (1)7431444 ext 141  www.saesas.gov.co</t>
  </si>
  <si>
    <t>442-4477</t>
  </si>
  <si>
    <t>PUERTO ASIS, BR CENTRO CON FRENTE A LA VÍA PRAL DEL CASCO URBANO DEL MUNICIPIO, ÁREA COMERCIAL AMPLIA, ZONA DE CAJAS, BODEGAJE Y PATIO POSTERIOR DESCUBIERTO CON BAÑO $1.420.000+IVA TEL: 3103234996 (1)8622702 www.saesas.gov.co</t>
  </si>
  <si>
    <t>260-246065</t>
  </si>
  <si>
    <t>CUCUTA, CENTRO COMERCIAL VENTURA PLAZA FACHADA DE VIDRIO, PISOS EN LAMINA, PAREDES PINTADAS Y ESTUCADAS, CUENTA CON UN MEZANINE Y ADECUADO PARA VESTIR EN DRYWALL Y BODEGA $3.720.000+ADMO+IVA TEL:3153731374-6329090 www.saesas.gov.co</t>
  </si>
  <si>
    <t>260-246058</t>
  </si>
  <si>
    <t>CUCUTA, CENTRO COMERCIAL VENTURA PLAZA FACHADA DE VIDRIO, PISOS EN LAMINA, PAREDES PINTADAS Y ESTUCADAS, CUENTA CON UN MEZANINE Y ADECUADO PARA VESTIR EN DRYWALL Y BODEGA $3.760.000+ADMO+IVA TEL:3153731374-6329090 www.saesas.gov.co</t>
  </si>
  <si>
    <t>50C- 501537</t>
  </si>
  <si>
    <t>BOGOTA, BR LA FAVORITA EDIFICACIÓN DESTINADA PARA HOTEL CON UN ÁREA CONSTRUIDA DE 1350 M2 DISTRIBUIDOS EN 4 PISOS (34 HABITACIONES)+TERRAZA TECHADA $7.060.000+IVA TEL:3118902295 (1)247061 www.saesas.gov.co</t>
  </si>
  <si>
    <t>EDIFICIO</t>
  </si>
  <si>
    <t>50C-1648820</t>
  </si>
  <si>
    <t>BOGOTA, BR SALITRE OCCIDENTAL UBICADA EN EL 3 PISO EDIF TORRE CENTRAL, CONSTA DE 2 ESPACIOS ,PUERTAS EN MADERA , PISOS EN CERÁMICA,COCINA INTEGRAL MUROS EN ESTUCO+PINTURA $2.020.000+IVA TEL: (1)7431444 ext 141  www.saesas.gov.co</t>
  </si>
  <si>
    <t>50C-1472566</t>
  </si>
  <si>
    <t>BOGOTA, BR NICOLAS DE FEDERMAN UBICADO 6 PISO SALA+CHIMENEA,COMEDOR, COCINA INTEGRAL+ZONA DE ROPAS,HAB PRAL+BAÑO,2 HAB(1 CON CLOSET), 2 BAÑOS, 1 GAR Y DEPOSITO $1.755.000+ADMO TEL: (1)7431444 ext 141  www.saesas.gov.co</t>
  </si>
  <si>
    <t>50C-162764</t>
  </si>
  <si>
    <t>BOGOTA, DESTINACION BODEGA UBICADO EN EL EXCLUSIVO SECTOR DE CHICO NORTE II SECTOR, ESTA INFLUENCIADO POR IMPORTANTES EDIFICACIONES DE USO ADMINISTRATIVO Y COMERCIAL. $5.300.000+IVATEL: (1)7431444 ext 141  www.saesas.gov.co</t>
  </si>
  <si>
    <t>50S-40448865</t>
  </si>
  <si>
    <t>SOACHA, UBICADO EN EL CENTRO COMERCIAL SOACHA PLAZA , SE LOCALIZA EN EL CASCO URBANO DEL MUNICIPIO A DOS CUADRAS DEL PARQUE PRINCIPAL, LOCAL TIPO PASAJE EN EL 1 PISO $980.000+ADMO+IVA TEL: (1)7431444 ext 141  www.saesas.gov.co</t>
  </si>
  <si>
    <t>50C-629695</t>
  </si>
  <si>
    <t>BOGOTA, BR LA CAPUCHINA CENTRO DE LA CIUDAD, SECTOR COMERCIAL, CON GRAN AFLUENCIA CERCANIAS AV JIMENEZ Y CRA DECIMA, AREA DE 270 M2, CON BODEGA+ 1 BAÑO $20.100.000+IVA TEL: (1)7431444 ext 141  www.saesas.gov.co</t>
  </si>
  <si>
    <t>50C-1441498</t>
  </si>
  <si>
    <t>BOGOTA, BR SANTA INES EN EL CENTRO DE BOGOTA, C.C GRAN SAN VICTORINO UBICADO EN EL 2 NIVEL SOBRE PASILLO DE CIRCULACIÓN $2.100.000+ADMO+IVA TEL: (1)7431444 ext 141  www.saesas.gov.co</t>
  </si>
  <si>
    <t>BARRANQUILLA, ALTOS DEL PRADO, APARTAMENTO, 150M2, $1.860.000+ADMON, 3223458354, 3855089 EXT. 622, atencionalciudadano@saesas.gov.co</t>
  </si>
  <si>
    <t>BARRANQUILLA, VILLA SANTOS, APARTAMENTO, 3 HABITACIONES, 150M2, $1.850.000+ADMON, 3223458354, 3855089 EXT. 622,atencionalciudadano@saesas.gov.co</t>
  </si>
  <si>
    <t>BARRANQUILLA, EL GOFT, APARTAMENTO, 4 HABITACIONES, 243.32M2, $3.390.000+ADMON, 3223458354, 3855089 EXT. 622, atencionalciudadano@saesas.gov.co</t>
  </si>
  <si>
    <t>040-32708</t>
  </si>
  <si>
    <t>BARRANQUILLA, EL GOLF, CASA, 694 M2, $7.170.000, 3144868257, (1)2147511, atencionalciudadano@saesas.gov.co</t>
  </si>
  <si>
    <t>040-34543</t>
  </si>
  <si>
    <t xml:space="preserve">BARRANQUILLA, EL PRADO, HERMOSA CASA COMERCIAL, 538M2, $12.020.000, 3144868257, (1)2147511, atencionalciudadano@saesas.gov.co </t>
  </si>
  <si>
    <t>080-40439</t>
  </si>
  <si>
    <t>SANTA MARTA, CENTRO, CASA, 1.096 M2, $11.700.000, 3223458354, (5) 3855089, atencionalciudadano@saesas.gov.co</t>
  </si>
  <si>
    <t>001-1066172/001-1066093</t>
  </si>
  <si>
    <t>001-816523</t>
  </si>
  <si>
    <t>01N-5368427/01N-5368346/01N-5368300</t>
  </si>
  <si>
    <t>MEDELLIN ,C.R. EL NOGAL , 3ALCOBAS+ESTUDIO,2BAÑOS,SALACOMEDOR,BALCON, COCINA, ZONA ROPAS, PARQUEADERO+UTIL $1.270.250 (57+4)6040132-EXT807-802, www.saesas.gov.co</t>
  </si>
  <si>
    <t>001-878886/001-878984</t>
  </si>
  <si>
    <t>ENVIGADO,CR.PONTEVEDRA, 2HABITACIONES+ESTUDIO,2BAÑOS, 2CLOSET, SALACOMEDOR , COCINA INTEGRAL , PATIO,CUARTO DE ROPAS,PQ+UTIL $2.668.500 (57+4)6040132-EXT807-802, www.saesas.gov.co</t>
  </si>
  <si>
    <t>370-563667</t>
  </si>
  <si>
    <t>50C-822282</t>
  </si>
  <si>
    <t xml:space="preserve">BOGOTA, BR PORCIUNCULA OFICINA SOMETIDA A REGIMEN DE P.H, CUENTA CON UNA BIBLIOTECA EN MADERA, PISO LAMINADO,TECHO EN DRYWALL, UN BAÑO INTERIOR. $1.710.000+IVA+ADMO TEL: (1)7431444 ext 144  atencionalciudadano@saesas.gov.co	</t>
  </si>
  <si>
    <t>50C-1456342</t>
  </si>
  <si>
    <t>BOGOTA, BR PARDO RUBIO APTO DE 2 HAB+CLOSET, SALA COMEDOR+CHIMENEA ,2 BAÑOS, 1 ALTILLO, 1 GARAJE, ZONA DE ROPAS, CERCA AL HOSPITAL MILITAR. $1.900.000+ADMO TEL: 317 437 65 84 - 469 21 81 atencionalciudadano@saesas.gov.co</t>
  </si>
  <si>
    <t>50C-1601979</t>
  </si>
  <si>
    <t xml:space="preserve">BOGOTA, BR VOTO NACIONAL LOCAL UBICADO EN LA PARTE CENTRAL DEL 1 PISO DEL CC SANTA FE PLAZA,CENTRO DE LA CUIDAD CAPITA, CON AFLUENCIA VEHICULAR Y PEATONAL $670.00+IVA+ADMO TEL: (1)7431444 ext 144  atencionalciudadano@saesas.gov.co	</t>
  </si>
  <si>
    <t>230-147215</t>
  </si>
  <si>
    <t>VILLAVICENCIO, BR BUQUE CASA DE 3 HAB, SALA, COMEDOR, 3 BAÑOS, 1 CUARTO DE SERVICIOS, GARAJE, ZONA DE ROPAS, TINA, BALCON,CONJUNTO CERRADO RESIDENCIAL $2.300.000+ADMO  TEL: 317 437 65 84 - 469 21 81 atencionalciudadano@saesas.gov.co</t>
  </si>
  <si>
    <t>200-15216</t>
  </si>
  <si>
    <t xml:space="preserve">NEIVA, BR GRANJAS LOTE CON DOS CONSTRUCCIONES DE UN SOLO NIVEL UBICADO AL NORTE DE NEIVA, ÁREA LIBRE DEL LOTE SE ENCUENTRA EN TIERRA PISADA Y GRAVILLA. $6.170.000+IVA TEL: (1)7431444 ext 144  atencionalciudadano@saesas.gov.co	</t>
  </si>
  <si>
    <t>50C-1521278</t>
  </si>
  <si>
    <t>BOGOTA, BR LA CABAÑA FONTIBON APTO UBICADO EN 3 PISO , SALA, COMEDOR, 2 HAB,1 BAÑO, COCINA SEMI INTEGRAL, PATIO. PISOS EN CHAPADOS EN BALDOSA DE CERÁMICA.$ 810.000 TEL: (1)7431444 ext 119 atencionalciudadano@saesas.gov.co</t>
  </si>
  <si>
    <t xml:space="preserve">50C-1521277	</t>
  </si>
  <si>
    <t>BOGOTA, BR LA CABAÑA FONTIBON APTO UBICADO EN 3 PISO , SALA, COMEDOR, 3 HAB,1 BAÑO, COCINA SEMI INTEGRAL, PATIO. PISOS EN CHAPADOS EN BALDOSA DE CERÁMICA.$ 850.000 TEL: (1)7431444 ext 119 atencionalciudadano@saesas.gov.co</t>
  </si>
  <si>
    <t xml:space="preserve">50C-1203270 </t>
  </si>
  <si>
    <t xml:space="preserve">BOGOTA, BR LOS ROSALES APTO EN PISO 6,  3 HAB CON CLOSET, SALA, COMEDOR, SALA DE ESTAR, ESTUDIO, 3 BAÑOS, COCINA INTEGRAL, ÁREA DE LABORES, DEPÓSITO Y GARAJE DOBLE. $ 3.000.000+ADMO TEL: (1)7431444 ext 114  atencionalciudadano@saesas.gov.co	</t>
  </si>
  <si>
    <t>350-192419</t>
  </si>
  <si>
    <t>IBAGUE, BR EL VERGEL, EDIF. CONDOMINIO TORRE ALTA DEL VERGEL 3 HAB+CLOSET, 2 BAÑOS, BALCÓN AMPLIO ,COCINA INT, DESPENSA,SALA DE ESTAR ,DEPOSITO,GARAJE. $2.500.000+ADMO TEL:7431444 ext 144 atencionalciudadano@saesas.gov.co</t>
  </si>
  <si>
    <t>300-19487</t>
  </si>
  <si>
    <t>BUCARAMANGA, BR CABECERA DEL LLANO, EDIF BLASS APTO 2 NIVELES, SALA COMEDOR, ESTUDIO, COCINA, HAB DE SERVICIO, PATIO DE ROPAS,STAR PARA TV, 2 BAÑOS, 3 HAB+CLÓSETS. $ 1.380.000+ADMO TEL: 3153731374-6329090 atencionalciudadano@saesas.gov.co</t>
  </si>
  <si>
    <t>50C-1582189</t>
  </si>
  <si>
    <t>BOGOTA, BR CAMPIN OCCIDENTAL EDIF. ALAMEDA FEDERMAN, APTO EN 5 PISO DÚPLEX CON 3 HAB, 4 BAÑOS, SALA, COMEDOR, COCINA INTEGRAL Y SALA DE ESTAR,1 GARAJE DOBLE $1.840.000+ADMO TEL:7431444 ext 141 atencionalciudadano@saesas.gov.co</t>
  </si>
  <si>
    <t>300-224658</t>
  </si>
  <si>
    <t>BUCARAMANGA, BR ANTONIA SANTOS EDIF MARFIL APTO DE 3 HAB, SALA COMEDOR, 3 BAÑOS, COCINA SEMI- INTEGRAL-HORNO ESTUFA+EXTRACTOR. $760.000+ADMO TEL:3153731374-6329090 atencionalciudadano@saesas.gov.co</t>
  </si>
  <si>
    <t>50C-329970</t>
  </si>
  <si>
    <t>BOGOTA, BR SANTA INES CENTRO LOCAL UBICADO EN EL SECTOR COMERCIAL, SUS CERCANIAS  AV JIMENEZ Y CR DECIMA, COMPUESTO POR 2 NIVELES, 1 BAÑO. $ 17.730.000+IVA TEL:7431444 ext 141 atencionalciudadano@saesas.gov.co</t>
  </si>
  <si>
    <t xml:space="preserve">400-489  </t>
  </si>
  <si>
    <t>LETCIA, BR PORVENIR, LOTE MEDIANERO ENMALEZADO, CON CONEXIÓN DE SUMINISTRO DE ENERGIA, SIN CERRAMIENTO FRONTAL, DELIMITADO POR LOS PREDIOS COLINDANTES. $260.000+IVA TEL:7431444 ext 141 atencionalciudadano@saesas.gov.co</t>
  </si>
  <si>
    <t>50N-20592207</t>
  </si>
  <si>
    <t>COTA, BR CENTRO CASA ESQ 2 NIVELES, SALA COMEDOR+CHIMENEA, COCINA, HAB SERVICIO+BAÑO, PATIO,2 BAÑOS,3 HAB+CLOSET, HAB PRAL CON BAÑO,1 BODEGA PEQ $ 1.680.000+ADMO TEL:3112842536-4663333 atencionalciudadano@saesas.gov.co</t>
  </si>
  <si>
    <t>001-49032</t>
  </si>
  <si>
    <t>MEDELLIN,LAFLORIDA, 2NIVELES ADAPTADOS PARA OFICINA; 4HABITACIONES,SALACOMEDOR, 3BAÑOS , COCINA INT. 2 PATIOS+Z.DESCANSO, PARQDOBLE$9.260.000+IVA (57+4)6040132-EXT807-802, www.saesas.gov.co</t>
  </si>
  <si>
    <t>280-31345</t>
  </si>
  <si>
    <t>CIRCASIA,FINCA LABONITA, VDA.PINARES_20hA+2508M.CUADRADOS, APROVECHABLE PARA EXPLOT.AGRICOLA, CASA+BODEGA+CONS.PROCESAMIENTO CAFE. TOPOGRAFIA-PLANA, $2.130.100 (57+4)6040132-EXT807-802, www.saesas.gov.co</t>
  </si>
  <si>
    <t>FINCA</t>
  </si>
  <si>
    <t>280-25200</t>
  </si>
  <si>
    <t xml:space="preserve">ARMENIA, ED.ASTURIAS:SALACOMEDOR, COCINA,1 HABITACION+CLOSET, 1BAÑO,Z.ROPA, $540.000+ ADMON (57+4)6040132-EXT807-802, www.saesas.gov.co+ </t>
  </si>
  <si>
    <t>290-120789</t>
  </si>
  <si>
    <t>PEREIRA,ED.COFERCO, AREA 25.13 M.CUADRADOS: SALON RECTANGULAR, AIRE_ACOND. EN Z.COMUNES COMPARTE COCINETA+BAÑOS, RECEPCION+SALA DE ESPERA    $610.000+ADM+IVA (57+4)6040132-EXT807-802, www.saesas.gov.co</t>
  </si>
  <si>
    <t>290-120790</t>
  </si>
  <si>
    <t>PEREIRA,ED.COFERCO, AREA 25.91 M.CUADRADOS: SALON RECTANGULAR, AIRE_ACOND. EN Z.COMUNES COMPARTE COCINETA+BAÑOS, RECEPCION+SALA DE ESPERA    $620.000+ADM+IVA (57+4)6040132-EXT807-802, www.saesas.gov.co</t>
  </si>
  <si>
    <t>290-120785</t>
  </si>
  <si>
    <t>PEREIRA,ED.COFERCO, AREA 25.05 M.CUADRADOS: SALON RECTANGULAR, AIRE_ACOND. EN Z.COMUNES COMPARTE COCINETA+BAÑOS, RECEPCION+SALA DE ESPERA    $600.000+ADM+IVA (57+4)6040132-EXT807-802, www.saesas.gov.co</t>
  </si>
  <si>
    <t>001-507473 / 001-507514 / 001-507565 / 001-507654</t>
  </si>
  <si>
    <t xml:space="preserve">MEDELLIN,TORRES DE LA VISITACION_I, SALACOMEDOR+BALCON , COCINA+2 ALCOBAS+ESTUDIO+ALCOBA_SERVICIO , ZONA DE ROPAS, 3WC, 2PQ.+C_UTIL $1.660.000+ADMON (57+4)6040132-EXT807-802, www.saesas.gov.co </t>
  </si>
  <si>
    <t>012-44487</t>
  </si>
  <si>
    <t xml:space="preserve">COPACABANA, UR.POSADA DELVIENTO, DOS NIVELES: SALACOMEDOR, 3ALCOBAS CON CLOSET,2 BAÑOS,COCINA,Z.ROPAS $910.000+ADMON (57+4)6040132-EXT807-802, www.saesas.gov.co     </t>
  </si>
  <si>
    <t>012-44486</t>
  </si>
  <si>
    <t xml:space="preserve">COPACABANA, UR.POSADA DELVIENTO, DOS NIVELES: SALACOMEDOR, 2ALCOBAS CON CLOSET,2 BAÑOS,COCINA,Z.ROPAS $660.000+ADMON (57+4)6040132-EXT807-802, www.saesas.gov.co     </t>
  </si>
  <si>
    <t>001-328569 / 001-309097</t>
  </si>
  <si>
    <t xml:space="preserve">ENVIGADO,VILLAFONTANA, SALACOMEDOR,COCINA INT.+Z.ROPAS, 2HABITACIONES+ALCOBA SERVICIO,3BAÑOS , PARQUEADERO. $1.980.000+ADMON (57+4)6040132-EXT807-802, www.saesas.gov.co    </t>
  </si>
  <si>
    <t>370-448849</t>
  </si>
  <si>
    <t>370-401384</t>
  </si>
  <si>
    <t>001-758116</t>
  </si>
  <si>
    <t>ENVIGADO,2NIVELES, 3HABITACIONES,2BAÑOS ,SALA-COMEDOR , COCINA INTEGRAL,TERRAZA,ZONA DE ROPAS . $1.640.000 (57+4)6040132-EXT817-802-815, atencionalciudadano@saesas.gov.co</t>
  </si>
  <si>
    <t>MEDELLIN, URBANIZACION RAYO DEL SOL,3HABITACIONES,2BAÑOS ,SALA,COMEDOR , COCINA INTEGRAL,ZONA DE ROPAS. $12.483.700 (57+4)6040132-EXT817-802,815  atencionalciudadano@saesas.gov.co</t>
  </si>
  <si>
    <t>001-902189</t>
  </si>
  <si>
    <t>MEDELLIN,URBANIZACION EL NOGAL,2NIVELES, 5HABITACIONES,3BAÑOS ,SALA,COMEDOR , COCINA ,BALCON,PATIO. $3.670.000 (57+4)6040132-EXT817-802-815, atencionalciudadano@saesas.gov.co</t>
  </si>
  <si>
    <t>001-555613</t>
  </si>
  <si>
    <t>MEDELLIN,URBANIZACION AGUA FRESCA,2NIVELES, 5HABITACIONES,4BAÑOS ,SALA,COMEDOR , COCINA ,TERRAZA,JACUZZI,ZONA VERDE. $3.678.000 (57+4)6040132-EXT817-802-815, atencionalciudadano@saesas.gov.co</t>
  </si>
  <si>
    <t>MEDELLIN,CONJUNTO RESIDENCIAL LAURELES CAMPESTRE, 4HABITACIONES,3BAÑOS ,SALA-COMEDOR , COCINA SEMI INTEGRAL,BALCON. $1.411.000 (57+4)6040132-EXT817-802-815, atencionalciudadano@saesas.gov.co</t>
  </si>
  <si>
    <t>MEDELLIN,ALTOS DE SURAMERICANA,3HABITACIONES,2BAÑOS ,SALA-COMEDOR , COCINA INTEGRAL, ZONA DE ROPAS. $1.118.851 (57+4)6040132-EXT817-802,815 www.saesas.gov.co</t>
  </si>
  <si>
    <t>ENVIGADO,EDIFICIO COMPLEX LAS VEGAS, SALON PRINCIPAL,COCINETA,BAÑO. $1.915.500 (57+4)6040132-EXT817-802-815, atencionalciudadano@saesas.gov.co</t>
  </si>
  <si>
    <t>RIONEGRO,URBANIZACION RIOGRANDE,2NIVELES, 3HABITACIONES,2BAÑOS ,SALA,COMEDOR , COCINA ,ZONA DE ROPAS,ESTUDIO. $1.942.000 (57+4)6040132-EXT817-802-815, atencionalciudadano@saesas.gov.co</t>
  </si>
  <si>
    <t>ENVIGADO,CONJUNTO RESIDENCIAL PONTEVEDRA, 2HABITACIONES,2BAÑOS ,SALA,COMEDOR , COCINA ,PATIO,ESTUDIO. $2.268.500 (57+4)6040132-EXT817-802-815, atencionalciudadano@saesas.gov.co</t>
  </si>
  <si>
    <t>001-661769</t>
  </si>
  <si>
    <t>ENVIGADO,EDIFICIO LILIANA,2HABITACIONES,1BAÑOS ,SALA-COMEDOR , COCINA INTEGRAL, BALCON. $1.120.000 (57+4)6040132-EXT817-802-815, atencionalciudadano@saesas.gov.co</t>
  </si>
  <si>
    <t>MEDELLIN,URBANIZACION CASTILLO DE LA CASTELLANA, 3HABITACIONES+ALCOBA_SERVICIO ,3BAÑOS ,SALA,COMEDOR , COCINA INTEGRAL ,ZONA DE ROPAS. $2.124.918 (57+4)6040132-EXT817-802,815 atencionalciudadano@saesas.gov.co</t>
  </si>
  <si>
    <t>001-654487</t>
  </si>
  <si>
    <t>ENVIGADO,EDIFICIO ELKIN,1HABITACION,1BAÑO ,SALA-COMEDOR , COCINETA BALCON. $790.500 (57+4)6040132-EXT817-802-815, atencionalciudadano@saesas.gov.co</t>
  </si>
  <si>
    <t>370-333313</t>
  </si>
  <si>
    <t>370-275686</t>
  </si>
  <si>
    <t>370-129965</t>
  </si>
  <si>
    <t xml:space="preserve">INFORME DE GERENCIA COMERCIAL </t>
  </si>
  <si>
    <t>CASA - LOTE</t>
  </si>
  <si>
    <t xml:space="preserve">CASA </t>
  </si>
  <si>
    <t>50N-20111766</t>
  </si>
  <si>
    <t xml:space="preserve">BOGOTÁ, BR BOSQUE DE PINO I,CONJ APOSENTO ET IV,$8.430.000+ADMO,SALA-COMEDOR,ESTUDIO,COMEDOR AUX,4HAB CON VESTIER+HAB SERVICIO,5BAÑOS,COCINA INTEGRAL,CALDERA,4GAR,ASCESOR,PATIO DE ROPAS (1)7431444ext119-144, www.saesas.gov.co        </t>
  </si>
  <si>
    <t>300-34371</t>
  </si>
  <si>
    <t>BUCARAMANGA, CASA AMPLIA BR CABECERA, 6HAB,COMEDOR, SALA,ESTUDIO,6 BAÑOS, COCINA INTEGRAL, PATIO DE ROPAS, GARAJE CUBIERTO, TERRAZA $4280000(7)6329090,3156701401,www.saesas.gov.co</t>
  </si>
  <si>
    <t>LOTES</t>
  </si>
  <si>
    <t>CASA COMERCIAL</t>
  </si>
  <si>
    <t>APARTAESTUDIO</t>
  </si>
  <si>
    <t>280-162187</t>
  </si>
  <si>
    <t xml:space="preserve">QUINDIO_ARMENIA,CONJ.RESIDENCIAL_CASTELLON_, CASA2PLANTAS+ANTEJARDIN+PARQUEADERO, 3HABITACIONES+CLOSET+BAÑOS CABINADOS ,SALA-COMEDOR , COCINAINTEGRAL ,ZONA DE ROPAS. $1.120.000(57+4)6040132-EXT807-802, www.saesas.gov.co.  </t>
  </si>
  <si>
    <t>100-182936</t>
  </si>
  <si>
    <t xml:space="preserve">CALDAS_VILLAMARIA,CONJ.FLORIDA_DEL_CAMPO, 3HABITACIONES+CLOSET+BAÑOS ,SALA-COMEDOR , COCINA:INTEGRAL ,PATIO+ZONA DE ROPAS.2PAQUEADEROS $3.836.000(57+4)6040132-EXT807-802, www.saesas.gov.co.    </t>
  </si>
  <si>
    <t>370-142597</t>
  </si>
  <si>
    <t>YUMBO, PARCELACION COLINAS DE ARROYONDO, CASA RECREO 3NIVELES, $5.740.000 + ADMON, 3HABITACIONES, 4BAÑOS, ESTUDIO, COCINA, COMEDOR, SALA, JACUZZI, BAR, ZONA PARQUEO, BALCON,PISCINA, SAUNA, TURCO, CUARTO DE MAQUINA, 3124592031, atencionalciudadano@saesas.gov.co</t>
  </si>
  <si>
    <t>370-142609</t>
  </si>
  <si>
    <t>YUMBO, PARCELACION COLINAS DE ARROYONDO, CASA RECREO 2NIVELES, $6.500.000 + ADMON, 3HABITACIONES, ESTUDIO, COCINA, COMEDOR, SALA, 6BAÑOS, BIBLIOTECA, BAR, ZONA PARQUEO, PISCINA, TOBOGAN, TURCO, PARQUE INFANTIL, CASA PARA MASCOTA, 3124592031, atencionalciudadano@saesas.gov.co</t>
  </si>
  <si>
    <t>370-460726</t>
  </si>
  <si>
    <t>CALI, BR MAYAPAN, C.R. ALQUERIA B, APTO, $1.160.000 + ADMON, 3HABITACIONES, 3BAÑOS, SALACOMEDOR, COCINA, PARQUEADERO, 3124592031, atencionalciudadano@saesas.gov.co</t>
  </si>
  <si>
    <t>APTO</t>
  </si>
  <si>
    <t>CALI,  BR GRANADA, C.R. EL PARQUE, APTO, $1.100.000 + ADMON, 3HABITACIONES, 3BAÑOS, SALACOMEDOR, COCINA, 2PARQUEADERO, BALCON, DEPOSITO, 3186148244, atencionalciudadano@saesas.gov.co</t>
  </si>
  <si>
    <t>370-573557</t>
  </si>
  <si>
    <t>CALI, BR CENTRO, EDIFICIO CENTRO FINANCIERO LA ERMITA, OFICINA, $1.380.000 + IVA+ ADMON, AREA OFICINA, COCINETA, BAÑO, 3124592031, atencionalciudadano@saesas.gov.co</t>
  </si>
  <si>
    <t>370-448736</t>
  </si>
  <si>
    <t>CALI, BR NUEVA TEQUENDAMA, EDIFICIO TORRES DE ALICANTE, OFICINA, $100.000 + IVA+ ADMON, AREA OFICINA, COCINETA, BAÑO, 3104496448, atencionalciudadano@saesas.gov.co</t>
  </si>
  <si>
    <t>370-323116</t>
  </si>
  <si>
    <t>CALI, BR NUEVA TEQUENDAMA, EDIFICIO CC HOLGUINES TRADE CENTER, OFICINA, $1.380.000 + IVA+ ADMON, AREA OFICINA, MUEBLES EMPOTRADOS, BAÑO, 2GARAJES, 3162862999, atencionalciudadano@saesas.gov.co</t>
  </si>
  <si>
    <t>370-170589</t>
  </si>
  <si>
    <t>CALI, BR EL CEDRO, EDIFICIO CENTRO MEDICO SAN JOSE, $440.000 + IVA + ADMON, SALON, OFICINA, BAÑO, 3124592031, atencionalciudadano@saesas.gov.co</t>
  </si>
  <si>
    <t>370-288555</t>
  </si>
  <si>
    <t>CALI, BR CENTENARIO, EDIFICIO CENTRO PROFESIONAL Y COMERCIAL CENTENARIO II, $400.000 + IVA + ADMON, ESPACIO PPAL,  BAÑO, 3124592031, atencionalciudadano@saesas.gov.co</t>
  </si>
  <si>
    <t>375-62322</t>
  </si>
  <si>
    <t>CARTAGO, SECTOR NORTE, CC SANTALUCIA, $190.000 + IVA + ADMON, SALON,  BAÑO, 3124592031, atencionalciudadano@saesas.gov.co</t>
  </si>
  <si>
    <t>375-49307</t>
  </si>
  <si>
    <t>CARTAGO, SECTOR NORTE, CC SAN FRANCISCO, $450.000 + IVA + ADMON, FACHADA EN VIDRDIO, SALON,  BAÑO, 3124592031, atencionalciudadano@saesas.gov.co</t>
  </si>
  <si>
    <t>370-160066</t>
  </si>
  <si>
    <t xml:space="preserve">CALI, BR BELALCAZAR, HOTEL, $7.736.650 + IVA, 3PISOS, 80HABITACIONES, 80BAÑOS, PARQUEADERO, COCINA,3186909829, atencionalciudadano@saesas.gov.co
</t>
  </si>
  <si>
    <t xml:space="preserve">CALI, BR ALAMEDA, LOCAL COMERCIAL, $3.550.000 + IVA, SALON COMERCIAL, MEZANINE, 2OFICINAS, 2BAÑOS, COCINETA, 3124592031, atencionalciudadano@saesas.gov.co
</t>
  </si>
  <si>
    <t>370-692223</t>
  </si>
  <si>
    <t>CALI, CC UNICIENTRO, $7.300.000 + IVA + ADMON, FACHADA EN VIDRIO, DOBLE ALTURA, MEZZANINE, 2BAÑOS, BODEGA, COCINET, AIRE ACONDICIONADO CENTRAL, 3124592031, atencionalciudadano@saesas.gov.co</t>
  </si>
  <si>
    <t>370-491885</t>
  </si>
  <si>
    <t>CALI, BR CENTRO, CC PANAMA, LOCAL COMERCIAL, $400.000 + IVA, ESPACIO COMERCIAL, 3124592031, atencionalciudadano@saesas.gov.co</t>
  </si>
  <si>
    <t>280-178388</t>
  </si>
  <si>
    <t>ARMENIA,C.C.BAMBUSA_PLAZA:LOCAL11,2NIVELES, 3MODULOS,2OFICINAS,2BAÑOS ,COCINETA,C.ÚTIL,BODEGA. $2.932.100 (57+4)6040132-EXT807-802, www.saesas.gov.co</t>
  </si>
  <si>
    <t>LOCAL</t>
  </si>
  <si>
    <t>001-802605(501)</t>
  </si>
  <si>
    <t>ITAGUI,ED_MARNAPOS, 3HABITACIONE_CON_+CLOSET,2BAÑOS_CABINADOS ,SALACOMEDOR , COCINA INTEGRAL ,Z.ROPAS.BALCON. $970.000 (57+4)6040132-EXT807-802, www.saesas.gov.co</t>
  </si>
  <si>
    <t>001-1011590/001-1011591/001-1011593/001-1011543/001-1011544</t>
  </si>
  <si>
    <t>MEDELLIN,ED_GRAN_PORTON, 3HABITACIONES+ALCOBA_SERVICIO,,3BAÑOS_CABINADOS ,SALACOMEDOR , COCINA INTEGRAL ,Z.ROPA,.BALCON,PQ.DOBLE+2C.UTIL+DEPOSITO$4.831.605 (57+4)6040132-EXT807-802, www.saesas.gov.co</t>
  </si>
  <si>
    <t>290-60373</t>
  </si>
  <si>
    <t>PEREIRA, ED_ANDROS,101 SALON.COCINETA, BAÑO SOCIAL,CITOFONO Y TANQUE RESERVA DE AGUA EN EDIFICIO. $1.793.000 (57+4)6040132-EXT807-802, www.saesas.gov.co</t>
  </si>
  <si>
    <t>020-51478</t>
  </si>
  <si>
    <t>RIONEGRO_ANT.,UR_VILLAS_DE_SAN:_NICOLAS, DOS PISOS ,3HABITACIONES, 2BAÑOS ,SALACOMEDOR , COCINA , PATIO,PQ. DOBLE $1.780.000 (57+4)6040132-EXT807-802, www.saesas.gov.co</t>
  </si>
  <si>
    <t>290-120782</t>
  </si>
  <si>
    <t>PEREIRA, OF.201 ED_COFERCO , 2SALONES .ESTANTERIA,BAÑO_PRIVADO, AIRE ACONDICIONADO,ZONAS_COMUNES CON COCINETA Y BAÑOS_POR _GENERO. $1.001.866 (57+4)6040132-EXT807-802, www.saesas.gov.co</t>
  </si>
  <si>
    <t>OFICIANA</t>
  </si>
  <si>
    <t>370-497582
370-497585
370-497583</t>
  </si>
  <si>
    <t>CALI, CENTRO CIUDAD, CC PANAMA, PARQUEADERO, $10.300.000 + ADMON, PARQUEDERO CUENTA CON CAPACIDAD PARA 51 VEHICULOS Y 25 MOTOS, BAÑOS, PUERTA INDEPENDIENTE,, atencionalciudadano@saesas.gov.co</t>
  </si>
  <si>
    <t>PARQUEADERO</t>
  </si>
  <si>
    <t>370-221016</t>
  </si>
  <si>
    <t>CALI, BR, SANTA TERESITA,  ED. BONAVENTURE, APTO, $1.610.000 + ADMON, SALA-COMEDOR, HALL, 5BAÑOS, 4ALCOBAS, ZONA DE ROPAS, 3005191355, atencionalciudadano@saesas.gov.co</t>
  </si>
  <si>
    <t>370-460773</t>
  </si>
  <si>
    <t>CALI, BR MAYAPAN LAS VEGAS, C.R. ALQUERIA, APTO, $1.070.000 + ADMON,  SALA-COMEDOR, COCINA, 4ALCOBAS, 3BAÑOS, PARQUEADERO, 3124592031, atencionalciudadano@saesas.gov.co</t>
  </si>
  <si>
    <t>370-247541</t>
  </si>
  <si>
    <t>CALI, BR MAYAPAN LAS VEGAS, LOTE, $45.000.000 + IVA, LOTE DE TERRENO DE 11.689 MT2, CONSTRUCCION 296 MT2, 3124592031, atencionalciudadano@saesas.gov.co</t>
  </si>
  <si>
    <t>370-101541</t>
  </si>
  <si>
    <t>CALI, BR EL REFUGIO, LOTE, $10.480.000 + IVA, LOTE DE TERRENO DE 1000 MT2, 3124592031, atencionalciudadano@saesas.gov.co</t>
  </si>
  <si>
    <t>370-572757</t>
  </si>
  <si>
    <t>CALI, BR DEPARTAMENTAL, LOTE. $5.800.000 + IVA, ESPACIO PARA PARQUEADERO, 1BAÑO, COCINETA, RECEPCION,  3124592031, atencionalciudadano@saesas.gov.co</t>
  </si>
  <si>
    <t>370-464755</t>
  </si>
  <si>
    <t>CALI, BR MAYAPAN LAS VEGAS, LOTE, $6.190.000 + IVA, LOTE DE TERRENO DE 1.561 MT2,, 3186909829, atencionalciudadano@saesas.gov.co</t>
  </si>
  <si>
    <t>370-464754</t>
  </si>
  <si>
    <t>CALI, BR MAYAPAN LAS VEGAS, LOTE, $5.670.000 + IVA, LOTE DE TERRENO DE 1.431 MT2,, 3124592031, atencionalciudadano@saesas.gov.co</t>
  </si>
  <si>
    <t>370-455137</t>
  </si>
  <si>
    <t>CALI, BR PRIMERO DE MAYO, PARQUEADERO, $14.500.000 + IVA, ESPACIO PARA PARQUEADERO, AREA 1956 MT2, CONSTRUCCIONES, 3124592031, atencionalciudadano@saesas.gov.co</t>
  </si>
  <si>
    <t>384-70570</t>
  </si>
  <si>
    <t>TULUA, CENTRO, LOCAL COMERCIAL, $910.000 + IVA, SALON COMERCIAL, BAÑO, 3124592031, atencionalciudadano@saesas.gov.co</t>
  </si>
  <si>
    <t>373-83271</t>
  </si>
  <si>
    <t>GUADALAJARA DE BUGA, BR EL ALBERGUE, CASA, $1.190.000, 2HABITACIONES, 2BAÑOS, SALA-COMEDOR, ESTUDIO, COCINA, PATIO ROPAS, GARAJE, 3124592031, atencionalciudadano@saesas.gov.co</t>
  </si>
  <si>
    <t>378-123959</t>
  </si>
  <si>
    <t xml:space="preserve">PALMIRA, BR URB CAMPESTRE II,  CASA, $600.000, 4HABITACIONES, 3BAÑOS, SALA-COMEDOR, ESTUDIO, COCINA, PATIO ROPAS,  3124592031, atencionalciudadano@saesas.gov.co
</t>
  </si>
  <si>
    <t>120-146195</t>
  </si>
  <si>
    <t>POPAYAN, BR PORTALES DEL NORTE, CASA 3NIVELES, $3.180.000,  9HABITACIONES, 5BAÑOS, 2COCINAS,  PATIO DE ROPAS, 3SALAS, COMEDOR, TERRAZA,  3124592031, atencionalciudadano@saesas.gov.co</t>
  </si>
  <si>
    <t>370-402535</t>
  </si>
  <si>
    <t>CALI, BR LOS CAMBULOS, ED BARONA, APTO, $980.000 + ADMON, 3HABITACIONES, SALA - COMEDOR, COCINA, ZONA DE ROPAS, 3BAÑOS, 312-4592031, atencionalciudadano@saesas.gov.co</t>
  </si>
  <si>
    <t>370-932996</t>
  </si>
  <si>
    <t>CALI, BR BOCHALEMA, APTO, $650.000 + ADMON, SALA-COMEDOR, BALCON, 2ALCOBAS, 2BAÑOS, ESTUDIO, COCINA, ZONA DE ROPAS,  3015771918, atencionalciudadano@saesas.gov.co</t>
  </si>
  <si>
    <t>001-734980</t>
  </si>
  <si>
    <t>ENVIGADO,URBANIZACION ALTO_BONITO,3NIVELES, 5HABITACIONES INCLUYE LA DEL SERVICIO,5BAÑOS ,SALA,COMEDOR , COCINA ,BALCON,ANTEJARDIN,JARDIN TRACERO, ZONA_ROPAS,PQ_SENCILLO $3.133.700 (57+4)6040132-EXT817-802-815, atencionalciudadano@saesas.gov.co</t>
  </si>
  <si>
    <t>001-95778</t>
  </si>
  <si>
    <t>ENVIGADO,CASA_LOTE ,934M2, 3HABITACIONES+SERVICIO, 4 BAÑOS,GARAJE_DOBLE, SALO EXTERIOR CUBIERTO,ESTUDIO, Z.ROPAS$3.630.000 (57+4)6040132-EXT817-802-815, atencionalciudadano@saesas.gov.co</t>
  </si>
  <si>
    <t>CASA_LOTE</t>
  </si>
  <si>
    <t>370-389048</t>
  </si>
  <si>
    <t>CALI, CENTRO CIUDAD, CC PANAMA, PARQUEADERO, $10.300.000 + ADMON, PARQUEDERO CUENTA CON CAPACIDAD PARA 51 VEHICULOS Y 25 MOTOS, BAÑOS, PUERTA INDEPENDIENTE,3104496448, atencionalciudadano@saesas.gov.co</t>
  </si>
  <si>
    <t>370-363448</t>
  </si>
  <si>
    <t>CALI, BR EL REFUGIO, C.R. BRISAS DEL REFUGIO, CASA DE 3NIVELES $640.000 + ADMON, SALA COMEDOR, COCINA, 3HABITACIONES, 1HABITACION SERVICIO, 2BAÑOS, PATIO, GARAJE, 3146419183, atencionalciudadano@saesas.gov.co</t>
  </si>
  <si>
    <t>370-363435</t>
  </si>
  <si>
    <t>CALI, BR EL REFUGIO, C.R. BRISAS DEL REFUGIO, CASA DE 3NIVELS  $640.000 + ADMON, SALA COMEDOR, COCINA, 3HABITACIONES, 1HABITACION SERVICIO, 4BAÑOS, PATIO, JARDIN, GARAJE, 312-4592031, atencionalciudadano@saesas.gov.co</t>
  </si>
  <si>
    <t>370-17302</t>
  </si>
  <si>
    <t>CALI, BR EL BOSQUE, EDIFICIO EL BOSQUE, APTO, $1.140.000 + ADMON, SALA, COMEDOR, COCINA, ZONA DE OFICIOS, 1 HABITACION, 2BAÑOS, GARAJE, 3053100177, atencionalciudadano@saesas.gov.co</t>
  </si>
  <si>
    <t>370-198981</t>
  </si>
  <si>
    <t>CALI, BR EL INGENIO, CASA 2NIVELES, $2.240.000, 4HABITACIONES, 4BAÑOS, SALA, COMEDOR, COCINA, HALL, GARAJE, 3163979827, atencionalciudadano@saesas.gov.co</t>
  </si>
  <si>
    <t>370-468485</t>
  </si>
  <si>
    <t>CALI, BR 1° DE MAYO, ED MULTIFAMILIAR YUSTI, APTO, $710.000 + ADMON, 4HABITACIONES, 4BAÑOS, SALA-COMEDOR, COCINA, ZONA DE ROPAS,  3186909829, atencionalciudadano@saesas.gov.co</t>
  </si>
  <si>
    <t>370-440276</t>
  </si>
  <si>
    <t>CALI, BR EL INGENIO, CONDOMINIO EL ARADO, APTO, $1.490.000 + ADMON, 3HABITACIONES, 2BAÑOS, COCINA, ZONA DE ROPAS, SALA-COMEDOR, COCINA, BALCON, 2GARAJES, DEPOSITO, 3186909829, atencionalciudadano@saesas.gov.co</t>
  </si>
  <si>
    <t>370-800114</t>
  </si>
  <si>
    <t>370-313557</t>
  </si>
  <si>
    <t>CALI, BR BELLAVISTA, ED ALQUERIA, APTO, $1.450.000 + ADMON, 4HABITACIONES, 3BAÑOS, COCINA, SALA - COMEDOR, ZONA DE LAVADO, PATIO, BALCON, GARAJE, 3186909829, atencionalciudadano@saesas.gov.co</t>
  </si>
  <si>
    <t>370-361384</t>
  </si>
  <si>
    <t>CALI, BR VERSALLES, ED ISABEL CRISTINA, APTO, $2.890.000 + ADMON, COCINA, SALA-COMEDOR, 3BAÑOS, ZONA DE LAVADO, 3174330722, atencionalciudadano@saesas.gov.co</t>
  </si>
  <si>
    <t>370-349839</t>
  </si>
  <si>
    <t>CALI, ED ALFEREZ REAL, APTO, $1.990.000 + ADMON, SALA-COMEDOR, 3HABITACIONES, 4BAÑOS, COCINA, ZONA DE ROPAS, GARAJE,  3124592031, atencionalciudadano@saesas.gov.co</t>
  </si>
  <si>
    <t>370-401396</t>
  </si>
  <si>
    <t>SANTIAGO DE CALI, BR COLSEGUROS, EDIFICIO YEMANYA, APTO, $650.000 + ADMON, 3HABITACIONES, HABITACION SERVICIO, 2BAÑOS, SALA-COMEDOR, COCINA, 3104496448, atencionalciudadano@saesas.gov.co</t>
  </si>
  <si>
    <t>370-370037</t>
  </si>
  <si>
    <t>SANTIAGO DE CALI, BR SANTA BARBARA, ED SANDRA, APTO, $830.000 + ADMON, 3HABITACIONES, HABITACION SERVICIO, 2BAÑOS, SALA-COMEDOR, COCINA, 3104496448, atencionalciudadano@saesas.gov.co</t>
  </si>
  <si>
    <t>370-83225</t>
  </si>
  <si>
    <t>SANTIAGO DE CALI, BR LOS CRISTALES, ED ARABICO, APTO, $1.010.000 + ADMON, 3HABITACIONES, HABITACION SERVICIO, 3BAÑOS, SALA-COMEDOR, COCINA, 3104496448, atencionalciudadano@saesas.gov.co</t>
  </si>
  <si>
    <t>370-83224</t>
  </si>
  <si>
    <t>SANTIAGO DE CALI, BR LOS CRISTALES, ED ARABICO, APTO, $740.000 + ADMON, 3HABITACIONES, HABITACION SERVICIO, 3BAÑOS, SALA-COMEDOR, COCINA, 3104496448, atencionalciudadano@saesas.gov.co</t>
  </si>
  <si>
    <t>CASA/LOCAL</t>
  </si>
  <si>
    <t>SANTIAGO DE CALI, BR LOS CAMBULOS, C.R. TORRES DE ALICANTE, PENTHOUSE DUPLEX, $2.230.000 + ADMON $1.098.000, SALA-COMEDOR, COCINA, ZONA DE OFICICIOS, 5HABITACIONES, 7BAÑOS, BALCON, ESTUDIO, 2GARAJES, 3104496448, atencionalciudadano@saesas.gov.co</t>
  </si>
  <si>
    <t>SANTIAGO DE CALI, BR CIUDAD JARDIN,  EDIFICIO CRISTIAN FELIPE, APTO, $1.820.000 + ADMON, 4 HABITACIONES, 4 BAÑOS, COCINA, SALA, COMEDOR, PATIO ROPAS, 1 GARAJE, 1 BALCON 3163979817,atencionalciudadano@saesas.gov.co</t>
  </si>
  <si>
    <t>SANTIAGO DE CALI, BR EL INGENIO, ED LILIANA, APTO DUPLEX, $1.270.000 + ADMON, 4 HABITACIONES, 3 BAÑOS, COCINA, SALA COMEDOR, PATIO, 1 GARAJE, 3163979817, atencionalciudadano@saesas.gov.co</t>
  </si>
  <si>
    <t>370-736526</t>
  </si>
  <si>
    <t>SANTIAGO DE CALI, BR EL INGENIO, ED TORRES DE SAN JUAQUIN, APTO, $800.000 + ADMON, 3 HABITACIONES, 2 BAÑOS, COCINA, SALA, COMEDOR, PATIO ROPAS, 1 GARAJE, 1 BALCON 3163979817, atencionalciudadano@saesas.gov.co</t>
  </si>
  <si>
    <t>370-444961</t>
  </si>
  <si>
    <t>SANTIAGO DE CALI, BR PANCE, CASA, $3.390.000,  4HABITACIONES, CUARTO DEL SERVICIO, 5BAÑOS, COCINA, 3SALAS,  TERRAZA, MEZANINE, 2GARAJES, 3104496448, atencionalciudadano@saesas.gov.co</t>
  </si>
  <si>
    <t>370-551015</t>
  </si>
  <si>
    <t>SANTIAGO DE CALI, BR MAYAPAN LAS VEGAS, ED LA ALQUERIA, APTO, $1.250.000 + ADMON, 3HABITACIONES, HABITACION SERVICIO, 3BAÑOS, SALA-COMEDOR, COCINA, 3124592031 atencionalciudadano@saesas.gov.co</t>
  </si>
  <si>
    <t>370-166772</t>
  </si>
  <si>
    <t>SANTIAGO DE CALI, BR TEQUEDAMA, ED BACHUE, APTO, $900.000 + ADMON, 3HABITACIONES, HABITACION SERVICIO, 3BAÑOS, SALA-COMEDOR, COCINA, 3124592031 atencionalciudadano@saesas.gov.co</t>
  </si>
  <si>
    <t>370-260369</t>
  </si>
  <si>
    <t>SANTIAGO DE CALI,  ED URAPAN, APTO, $900.000 + ADMON, 2HABITACIONES, 2BAÑOS, SALA-COMEDOR, COCINA, GARAJE, 3162862999, atencionalciudadano@saesas.gov.co</t>
  </si>
  <si>
    <t>370-370032</t>
  </si>
  <si>
    <t>SANTIAGO DE CALI,  BR SANTA BARBARA, ED SANDRA, APTO, $930.000 + ADMON, 3HABITACIONES, 2BAÑOS, SALA-COMEDOR, COCINA, ZONA DE ROPAS, 3162862999, atencionalciudadano@saesas.gov.co</t>
  </si>
  <si>
    <t>370-401394</t>
  </si>
  <si>
    <t>SANTIAGO DE CALI, BR COLSEGUROS, EDIFICIO YEMANYA, APTO, $620.000 + ADMON, 3HABITACIONES, HABITACION SERVICIO, 2BAÑOS, SALA-COMEDOR, COCINA, 3104496448, atencionalciudadano@saesas.gov.co</t>
  </si>
  <si>
    <t>SANTIAGO DE CALI, BR COLSEGUROS, EDIFICIO YEMANYA, APTO, $1.000.000 + ADMON, 3HABITACIONES, HABITACION SERVICIO, 2BAÑOS, SALA-COMEDOR, COCINA, 3124592031, atencionalciudadano@saesas.gov.co</t>
  </si>
  <si>
    <t>370-491169</t>
  </si>
  <si>
    <t>SANTIAGO DE CALI, BR EL CANEY, ED ALTOS DEL CANEY, APTO, $850.000 + ADMON, 3HABITACIONES, HABITACION SERVICIO, 3BAÑOS, SALA-COMEDOR, COCINA, ZONA DE OFICIOS, BALCON, GARAJES, 3124592031, atencionalciudadano@saesas.gov.co</t>
  </si>
  <si>
    <t>370-563674</t>
  </si>
  <si>
    <t>SANTIAGO DE CALI, BR ALAMEDA, EDIFICIO VICENTE HERNANDEZ, APTO, $630.000 + ADMON, 2HABITACIONES,  2BAÑOS, SALA-COMEDOR, COCINA, ZONA DE OFICIOS, 3124592031, atencionalciudadano@saesas.gov.co</t>
  </si>
  <si>
    <t>370-563668</t>
  </si>
  <si>
    <t>370-83848</t>
  </si>
  <si>
    <t>SANTIAGO DE CALI, BR LA BASE, APTO, $700.000, 4HABITACIONES,  1BAÑO, SALA-COMEDOR, COCINA, ZONA DE OFICIOS, 3003471234, atencionalciudadano@saesas.gov.co</t>
  </si>
  <si>
    <t>50C-1592065</t>
  </si>
  <si>
    <t xml:space="preserve">BOGOTA, BR LA ESTANZUELA EN EL C.C ANGELES PLAZA, SECTOR COMERCIAL, SUS CERCANIAS SON LA AV CARACAS Y CR TREINTA, COMPUESTA POR DOS NIVELES Y UN BAÑO. $1.340.000+IVA TEL: 3153343910 (1) 805235 atencionalciudadano@saesas.gov.co    </t>
  </si>
  <si>
    <t xml:space="preserve">OFICINA </t>
  </si>
  <si>
    <t>50N-20133464</t>
  </si>
  <si>
    <t xml:space="preserve">CHIA, BR 20 DE JULIO, CASA DE DOS PISOS, TRES HABITACIONES, COMEDOR, SALA, 3 BAÑOS, COCINA, PATIO DE ROPA, GARAJE. $990.000+ADMO TEL: 3143817123 atencionalciudadano@saesas.gov.co   </t>
  </si>
  <si>
    <t>50N-20028540</t>
  </si>
  <si>
    <t xml:space="preserve">BOGOTA, BR LAS MARGARITAS REGIMEN P.H UBICADO EN EL SEGUNDO PISO DEL C.C CEDRITOS 151,SALÓN PRAL, MEZANINE-1BAÑO,VITRINA AMPLIA, PISOS EN BALDOSA COMÚN , MUROS ESTUCADOS. $2.140.000+IVA+ADMO TEL:7431444 ext 141 atencionalciudadano@saesas.gov.co  </t>
  </si>
  <si>
    <t xml:space="preserve">LOCAL COMERCIAL </t>
  </si>
  <si>
    <t>50C-1220512</t>
  </si>
  <si>
    <t xml:space="preserve">BOGOTA, BR LAS DOS AVENIDAS, 2 PISO RÉGIMEN DE P.H, CONSTA DE SALA COMEDOR, COCINA INTEGRAL , 3 HAB CON CLOSET , 2 BAÑOS, ZONA DE ROPAS Y GARAJE $940.000+ADMO TEL 7431444 ext 141 atencionalciudadano@saesas.gov.co </t>
  </si>
  <si>
    <t>260-98103</t>
  </si>
  <si>
    <t>CUCUTA, BR EL ROSAL CASA, DE 3 PISOS, PISO 1: PATIO DE ROPAS- ÁREA DE LAVADO, COCINA Y COMEDOR, SALA, BAÑO SOCIAL,PATIO EXTERIOR 1 GAR,PISO 2: 3 HAB, 2 CON BAÑO, PISO 3: 1 HAB CON BAÑO, BALCÓN. $960.000 TEL: 3108455588- 9260067</t>
  </si>
  <si>
    <t>50N-993605</t>
  </si>
  <si>
    <t xml:space="preserve">BOGOTA, BR COUNTRY CLUB CASA EN P.H ESQ 2 NIVELES-2 SEMISOTANOS,COMEDOR, COCINA INTEG,HORNO+EXTRAC DE OLORES,SALA+CHIMENEA, BAÑO,DEPOS,HAB SERV+ BAÑO, CUARTO DE MAQ+LAVAD,6 HAB Y 7 BAÑOS $2.680.000+ADMO TEL 7431444 ext 141 atencionalciudadano@saesas.gov.co </t>
  </si>
  <si>
    <t>50N-1078522</t>
  </si>
  <si>
    <t xml:space="preserve">BOGOTA, BR LA ESTRELLA DEL NORTE RÉGIMEN P.H , 4 HAB, 3 BAÑOS, SALA COMEDOR, COCINA INTEGRAL Y ZONA DE ROPAS, 1 GARAJE $1.300.000+ADMO TEL 7431444 ext 141 atencionalciudadano@saesas.gov.co </t>
  </si>
  <si>
    <t>450-5405</t>
  </si>
  <si>
    <t xml:space="preserve">SAN ANDRES, CASA DE 2 NIVELES, SALA, COMEDOR , BAÑO SOCIAL, STAR DE TV+ESTUDIO, COCINA, PATIO DE ROPAS, BAÑO DE SERV, 3 HAB CON BAÑO PRIVADO, (PRINCIPAL CON JACUZZI). TEL: 3125210775- 5123798 atencionalciudadano@saesas.gov.co </t>
  </si>
  <si>
    <t>450-13779</t>
  </si>
  <si>
    <t xml:space="preserve">SAN ANDRES, UBICADO EN EL 9 PISO DEL EDIFICIO BAY POINT, 3 HAB, 3 AÑOS, COCINA, SALA, COMEDOR Y UNA TERRAZA CON VISTA AL MAR. $1.420.000+ADMO  TEL: 3125210775- 5123798 atencionalciudadano@saesas.gov.co </t>
  </si>
  <si>
    <t>50C-1125333</t>
  </si>
  <si>
    <t xml:space="preserve">BOGOTA, BR ANTIGUO COUNTRY APARTAMENTO UBICADO EN EL 5 PISO, 2 NIVELES, COCINA, SALA, COMEDOR, 4 HAB, 4 BAÑOS Y CUARTO DE SERVICIO, 2 GAR Y DEPOSITO $3.770.000+ADMO TEL:  3153343910- (1) 805235 atencionalciudadano@saesas.gov.co </t>
  </si>
  <si>
    <t>50N-20713398</t>
  </si>
  <si>
    <t xml:space="preserve">BOGOTA, BR SAN GABRIEL NORTE II REGIMEN P.H UBICADO EN EL 5 PISO,COCINA, SALA-COMEDOR, HAB DE SERV+BAÑO, 3 HAB+RESPECTIVO BAÑO, BAÑO SOCIAL, ESTUDIO Y BALCON,1 DEPOSITO,2 GAR $7.600.000+ADMO TEL: 3153343910-(1) 805235 atencionalciudadano@saesas.gov.co </t>
  </si>
  <si>
    <t>50C-1149245</t>
  </si>
  <si>
    <t xml:space="preserve">BOGOTA, BR CHAPINERO, EDIFICIO CENTRO PROFESIONAL Y COMERCIAL 54. OFICINA CON UNA SOLA PUERTA ACCESO CON UN BAÑO EN BUEN ESTADO DE CONSERVACIÓN $ 1.170.000+AMDO+IVA TEL:3143817123 atencionalciudadano@saesas.gov.co </t>
  </si>
  <si>
    <t>50N-20192259/50N-20192104</t>
  </si>
  <si>
    <t xml:space="preserve">BOGOTA, BR SAN ANTONIO OCCIDENTAL SALA-COMEDOR, PISOS EN LAMINA DE MADERA, COCINA INTEGRAL,2 BAÑOS, 3 HAB, 1 DEPOSITO $1.200.000+ADMO TEL:3144524309 atencionalciudadano@saesas.gov.co </t>
  </si>
  <si>
    <t>50N-531469</t>
  </si>
  <si>
    <t xml:space="preserve">BOGOTA, BR LAS MARGARITAS  LOCAL COMERCIAL DE 2 NIVELES, CON 186 M. 1ER NIVEL 2 BAÑOS. 2 HAB. RECEPCIÓN+ESPACIO ABIERTO, COCINA. 2DO NIVEL 7 HAB,2 BAÑOS. PISOS DE CERÁMICAS,2 ESCALERAS DE MADERA $6.060.000+IVA TEL: 3134842419 -3473209 atencionalciudadano@saesas.gov.co </t>
  </si>
  <si>
    <t>50N-1134379</t>
  </si>
  <si>
    <t xml:space="preserve">BOGOTA, BR VILLA ELIZA APARTAMENTO CON 2 HABITACIONES, SALA COMEDOR, COCINA 2 BAÑOS, 1 PARQUEADERO $ 770.000+ADMO TEL:3144524309 atencionalciudadano@saesas.gov.co </t>
  </si>
  <si>
    <t>001-882060 / 001-882041</t>
  </si>
  <si>
    <t>SABANETA,CM ENTREAMIGOS,2HABITACIONES+CLOSET,2BAÑOS ,SALA-COMEDOR , COCINA INTEGRAL,Z.ROPAS,BALCON+PARQUEADERO $1.060.000 (57+4)6040132-EXT807-802, www.saesas.gov.co</t>
  </si>
  <si>
    <t>370-194797</t>
  </si>
  <si>
    <t>CALI, BR CANEY, CASA 2PISOS, $2.850.000, SALA-COMEDOR, CUARTO SERVICIO, 4HABITACIONES, 4BAÑOS, STAR TV, ANTEJARDIN, GARAJE, 3124592031, atencionalciudadano.gov.co</t>
  </si>
  <si>
    <t>370-908462</t>
  </si>
  <si>
    <t>CALI, BR EL REFUGIO, C.R. EL REFUGIO DE LOS SAMANES, APTO, $800.000 + ADMON, 2HABITACIONES, SALA-COMEDOR, 2BAÑOS, COCINA, BALCON, GARAJE, PATIO DE ROPAS, 3506802833, atencionalciudadano.gov.co</t>
  </si>
  <si>
    <t>370-468488</t>
  </si>
  <si>
    <t>SANTIAGO DE CALI, BR PRIMERO DE MAYO, ED YUSTY, APTO, $710.000 + ADMON, 4 HABITACIONES, 3BAÑOS, COCINA, ZONA DE LAVADO, SALA-COMEDOR, 3186909829, atencionalciudadano@saesas.gov.co</t>
  </si>
  <si>
    <t>370-468487</t>
  </si>
  <si>
    <t>SANTIAGO DE CALI, BR 1° DE MAYO, ED YUSTY, APTO, $710.000 + ADMON, 4 HABITACIONES, 4BAÑOS, SALACOMEDOR, COCINA, ZONA DE LAVADO, 3186909829, atencionalciudadano@saesas.gov.co</t>
  </si>
  <si>
    <t>370-401376</t>
  </si>
  <si>
    <t>SANTIAGO DE CALI, BR COLSEGUROS, ED YEMANYA, APTO, $700.000 + ADMON, 3HABITACIONES, HABITACION SERVICIO, 2BAÑOS, SALA-COMEDOR, COCINA, 3104496448, atencionalciudadano@saesas.gov.co</t>
  </si>
  <si>
    <t>SANTIAGO DE CALI, BR EL TRONCAL, ED EL BOSQUE, APTO, $1.140.000, 2HABITACIONES, 2BAÑOS, SALA-COMEDOR, COCINA, 2PARQUEADEROS, DEPOSITO, 3053100177, atencionalciudadano@saesas.gov.co</t>
  </si>
  <si>
    <t>370-460808</t>
  </si>
  <si>
    <t>SANTIAGO DE CALI, BR MAYAPAN LAS VEGAS, ED ALQUERIA B, APTO, $1.160.000 + ADMON, 3HABITACIONES, HABITACION SERIVICIOS, SALA-COMEDOR, 3BAÑOS, COCINA, GARAJE, 3124592031, atencionalciudadano@saesas.gov.co</t>
  </si>
  <si>
    <t>370-460754</t>
  </si>
  <si>
    <t>370-626688</t>
  </si>
  <si>
    <t>SANTIAGO DE CALI, BR LOS ALAMOS, ED BOSQUES DE CARANDAY, APTO, $600.000 + ADMON, 2HABITACIONES,  SALA-COMEDOR, 2BAÑOS, COCINA,, 3124592031, atencionalciudadano@saesas.gov.co</t>
  </si>
  <si>
    <t>370-418578</t>
  </si>
  <si>
    <t>SANTIAGO DE CALI, BR MIRA FLORES, ED VISTA HERMOSA, APTO, $850.000 + ADMON, 2HABITACIONES,  SALA-COMEDOR, 3BAÑOS, COCINA, GARAJE, 3124592031, atencionalciudadano@saesas.gov.co</t>
  </si>
  <si>
    <t>SANTIAGO DE CALI, BR 1° DE MAYO, ED EL SAMAN, APTO, $700.000 + ADMON, 3 HABITACIONES, 2BAÑOS, SALACOMEDOR, COCINA, ZONA DE LAVADO, 3124592031, atencionalciudadano@saesas.gov.co</t>
  </si>
  <si>
    <t>SANTIAGO DE CALI, BR 1° DE MAYO, ED EL SAMAN, APTO, $630.000 + ADMON, 3 HABITACIONES, 2BAÑOS, SALACOMEDOR, COCINA, ZONA DE LAVADO, 3124592031, atencionalciudadano@saesas.gov.co</t>
  </si>
  <si>
    <t>370-427366</t>
  </si>
  <si>
    <t>SANTIAGO DE CALI, BR VILLA DEL SOL, ED VILLA ALMENDROS, APTO, $470.000 + ADMON, 3 HABITACIONES, 2BAÑOS, SALACOMEDOR, COCINA, ZONA DE LAVADO, 3124592031, atencionalciudadano@saesas.gov.co</t>
  </si>
  <si>
    <t>370-363432</t>
  </si>
  <si>
    <t>SANTIAGO DE CALI, BR EL REFUGIO, ED BRISAS DEL REFUGIO, APTO, $650.000 + ADMON, 3 HABITACIONES, 4BAÑOS, SALACOMEDOR, COCINA, ZONA DE LAVADO, GARAJE, 3124592031, atencionalciudadano@saesas.gov.co</t>
  </si>
  <si>
    <t>DETALLE GENERAL DE REGIONALES CON 
FMI REPETIDAS MENSUALMENTE</t>
  </si>
  <si>
    <t>No.
 INMUEBLES</t>
  </si>
  <si>
    <t>CENTRO ORIENTE</t>
  </si>
  <si>
    <t>OCCIDENTE</t>
  </si>
  <si>
    <t>NORTE</t>
  </si>
  <si>
    <t>SUROCCIDENTE</t>
  </si>
  <si>
    <t>Cuenta de FMI</t>
  </si>
  <si>
    <t xml:space="preserve">FECHA DE 
PUBLICACIÓN 
DIA-MES-AÑO </t>
  </si>
  <si>
    <t>Total general</t>
  </si>
  <si>
    <t>Total R. CENTRO ORIENTE</t>
  </si>
  <si>
    <t>Total R. NORTE</t>
  </si>
  <si>
    <t>Total R. OCCIDENTE</t>
  </si>
  <si>
    <t>Total R. SUROCCIDENTE</t>
  </si>
  <si>
    <t>N/A</t>
  </si>
  <si>
    <t>#N/D</t>
  </si>
  <si>
    <t>INMUEBLES REPETIDOS SEMANALMENTE</t>
  </si>
  <si>
    <t xml:space="preserve">FECHA DE
 PUNLICACION
DIA-MES-AÑO </t>
  </si>
  <si>
    <t>mes</t>
  </si>
  <si>
    <t>año</t>
  </si>
  <si>
    <t>septiembre</t>
  </si>
  <si>
    <t>15/60</t>
  </si>
  <si>
    <t>60/60</t>
  </si>
  <si>
    <t>CONTEOS</t>
  </si>
  <si>
    <t>VECES</t>
  </si>
  <si>
    <t xml:space="preserve">GRAFICAS DE FMI REPETIDAS </t>
  </si>
  <si>
    <t>Cuenta de VECES</t>
  </si>
  <si>
    <t>Etiquetas de columna</t>
  </si>
  <si>
    <t>Etiquetas de fila</t>
  </si>
  <si>
    <t>2 Veces</t>
  </si>
  <si>
    <t>3 Veces</t>
  </si>
  <si>
    <t>4 Veces</t>
  </si>
  <si>
    <t>5 Veces</t>
  </si>
  <si>
    <t>45/60</t>
  </si>
  <si>
    <t>MES</t>
  </si>
  <si>
    <t>AÑO</t>
  </si>
  <si>
    <t>SEPTIEMBRE</t>
  </si>
  <si>
    <t>No.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</si>
</sst>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b/>
      <sz val="18"/>
      <name val="Arial"/>
      <family val="2"/>
    </font>
    <font>
      <b/>
      <sz val="20"/>
      <color theme="0"/>
      <name val="Arial"/>
      <family val="2"/>
    </font>
    <font>
      <sz val="8"/>
      <name val="Calibri"/>
      <family val="2"/>
      <scheme val="minor"/>
    </font>
    <font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82">
    <xf numFmtId="0" fontId="0" fillId="0" borderId="0" xfId="0"/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4" borderId="1" xfId="1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9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pivotButton="1" applyFont="1"/>
    <xf numFmtId="0" fontId="4" fillId="0" borderId="0" xfId="0" applyFont="1" applyAlignment="1">
      <alignment vertical="center"/>
    </xf>
    <xf numFmtId="0" fontId="4" fillId="0" borderId="0" xfId="0" applyFont="1" applyAlignment="1"/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0" fontId="10" fillId="0" borderId="0" xfId="0" applyFont="1" applyAlignment="1">
      <alignment horizontal="left" vertical="center"/>
    </xf>
    <xf numFmtId="0" fontId="8" fillId="0" borderId="0" xfId="0" applyFont="1" applyBorder="1" applyAlignment="1">
      <alignment wrapText="1"/>
    </xf>
    <xf numFmtId="14" fontId="5" fillId="0" borderId="0" xfId="0" applyNumberFormat="1" applyFont="1"/>
    <xf numFmtId="0" fontId="5" fillId="0" borderId="0" xfId="0" applyNumberFormat="1" applyFont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pivotButton="1" applyFont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8" fillId="0" borderId="0" xfId="0" applyFont="1" applyBorder="1" applyAlignment="1">
      <alignment horizontal="center" wrapText="1"/>
    </xf>
    <xf numFmtId="0" fontId="12" fillId="5" borderId="1" xfId="0" applyFont="1" applyFill="1" applyBorder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pivotButton="1" applyFont="1"/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5" fillId="0" borderId="0" xfId="0" applyNumberFormat="1" applyFont="1"/>
    <xf numFmtId="16" fontId="4" fillId="0" borderId="0" xfId="0" applyNumberFormat="1" applyFont="1"/>
    <xf numFmtId="16" fontId="5" fillId="0" borderId="0" xfId="0" applyNumberFormat="1" applyFont="1"/>
    <xf numFmtId="0" fontId="11" fillId="0" borderId="0" xfId="0" applyFont="1" applyAlignment="1"/>
    <xf numFmtId="0" fontId="15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/>
    </xf>
    <xf numFmtId="0" fontId="16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4" fillId="6" borderId="1" xfId="0" applyFont="1" applyFill="1" applyBorder="1" applyAlignment="1">
      <alignment horizontal="center"/>
    </xf>
    <xf numFmtId="0" fontId="13" fillId="0" borderId="0" xfId="0" applyFont="1" applyAlignment="1">
      <alignment wrapText="1"/>
    </xf>
    <xf numFmtId="0" fontId="14" fillId="6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3" fillId="0" borderId="1" xfId="0" applyFont="1" applyBorder="1" applyAlignment="1">
      <alignment horizontal="center"/>
    </xf>
    <xf numFmtId="0" fontId="13" fillId="7" borderId="1" xfId="0" applyFont="1" applyFill="1" applyBorder="1"/>
    <xf numFmtId="0" fontId="13" fillId="8" borderId="1" xfId="0" applyFont="1" applyFill="1" applyBorder="1"/>
    <xf numFmtId="0" fontId="13" fillId="9" borderId="1" xfId="0" applyFont="1" applyFill="1" applyBorder="1"/>
  </cellXfs>
  <cellStyles count="2">
    <cellStyle name="Normal" xfId="0" builtinId="0"/>
    <cellStyle name="Normal 2" xfId="1" xr:uid="{7A94CD5E-7E61-4604-AE4A-F9D64C5C4717}"/>
  </cellStyles>
  <dxfs count="405"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alignment horizontal="center"/>
    </dxf>
    <dxf>
      <alignment horizont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alignment horizontal="center"/>
    </dxf>
    <dxf>
      <alignment horizontal="center"/>
    </dxf>
    <dxf>
      <font>
        <color rgb="FF006100"/>
      </font>
      <fill>
        <patternFill>
          <bgColor rgb="FFC6EFCE"/>
        </patternFill>
      </fill>
    </dxf>
    <dxf>
      <fill>
        <patternFill>
          <bgColor rgb="FFBC8FDD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alignment horizontal="center"/>
    </dxf>
    <dxf>
      <alignment horizontal="center"/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[INFORME SEPTIEMBRE 2020.xlsx]GRAFICAS !TablaDinámica2</c:name>
    <c:fmtId val="5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MATRICULAS</a:t>
            </a:r>
            <a:r>
              <a:rPr lang="en-US" baseline="0"/>
              <a:t> REPETIDAS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circle"/>
          <c:size val="5"/>
          <c:spPr>
            <a:solidFill>
              <a:schemeClr val="accent4"/>
            </a:solidFill>
            <a:ln w="9525">
              <a:solidFill>
                <a:schemeClr val="accent4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circle"/>
          <c:size val="5"/>
          <c:spPr>
            <a:solidFill>
              <a:schemeClr val="accent2"/>
            </a:solidFill>
            <a:ln w="952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circle"/>
          <c:size val="5"/>
          <c:spPr>
            <a:solidFill>
              <a:schemeClr val="accent3"/>
            </a:solidFill>
            <a:ln w="952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2982476317478989"/>
          <c:y val="0.13930555555555557"/>
          <c:w val="0.69665720075346771"/>
          <c:h val="0.6551235783027121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'GRAFICAS '!$C$21:$C$22</c:f>
              <c:strCache>
                <c:ptCount val="1"/>
                <c:pt idx="0">
                  <c:v>R. CENTRO ORIENTE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'GRAFICAS '!$B$23:$B$27</c:f>
              <c:strCache>
                <c:ptCount val="4"/>
                <c:pt idx="0">
                  <c:v>2 Veces</c:v>
                </c:pt>
                <c:pt idx="1">
                  <c:v>3 Veces</c:v>
                </c:pt>
                <c:pt idx="2">
                  <c:v>4 Veces</c:v>
                </c:pt>
                <c:pt idx="3">
                  <c:v>5 Veces</c:v>
                </c:pt>
              </c:strCache>
            </c:strRef>
          </c:cat>
          <c:val>
            <c:numRef>
              <c:f>'GRAFICAS '!$C$23:$C$27</c:f>
              <c:numCache>
                <c:formatCode>General</c:formatCode>
                <c:ptCount val="4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8F-4A48-B35E-0104406AC14D}"/>
            </c:ext>
          </c:extLst>
        </c:ser>
        <c:ser>
          <c:idx val="1"/>
          <c:order val="1"/>
          <c:tx>
            <c:strRef>
              <c:f>'GRAFICAS '!$D$21:$D$22</c:f>
              <c:strCache>
                <c:ptCount val="1"/>
                <c:pt idx="0">
                  <c:v>R. NORTE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'GRAFICAS '!$B$23:$B$27</c:f>
              <c:strCache>
                <c:ptCount val="4"/>
                <c:pt idx="0">
                  <c:v>2 Veces</c:v>
                </c:pt>
                <c:pt idx="1">
                  <c:v>3 Veces</c:v>
                </c:pt>
                <c:pt idx="2">
                  <c:v>4 Veces</c:v>
                </c:pt>
                <c:pt idx="3">
                  <c:v>5 Veces</c:v>
                </c:pt>
              </c:strCache>
            </c:strRef>
          </c:cat>
          <c:val>
            <c:numRef>
              <c:f>'GRAFICAS '!$D$23:$D$27</c:f>
              <c:numCache>
                <c:formatCode>General</c:formatCode>
                <c:ptCount val="4"/>
                <c:pt idx="3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18F-4A48-B35E-0104406AC14D}"/>
            </c:ext>
          </c:extLst>
        </c:ser>
        <c:ser>
          <c:idx val="2"/>
          <c:order val="2"/>
          <c:tx>
            <c:strRef>
              <c:f>'GRAFICAS '!$E$21:$E$22</c:f>
              <c:strCache>
                <c:ptCount val="1"/>
                <c:pt idx="0">
                  <c:v>R. OCCIDENTE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'GRAFICAS '!$B$23:$B$27</c:f>
              <c:strCache>
                <c:ptCount val="4"/>
                <c:pt idx="0">
                  <c:v>2 Veces</c:v>
                </c:pt>
                <c:pt idx="1">
                  <c:v>3 Veces</c:v>
                </c:pt>
                <c:pt idx="2">
                  <c:v>4 Veces</c:v>
                </c:pt>
                <c:pt idx="3">
                  <c:v>5 Veces</c:v>
                </c:pt>
              </c:strCache>
            </c:strRef>
          </c:cat>
          <c:val>
            <c:numRef>
              <c:f>'GRAFICAS '!$E$23:$E$27</c:f>
              <c:numCache>
                <c:formatCode>General</c:formatCode>
                <c:ptCount val="4"/>
                <c:pt idx="0">
                  <c:v>11</c:v>
                </c:pt>
                <c:pt idx="1">
                  <c:v>5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18F-4A48-B35E-0104406AC14D}"/>
            </c:ext>
          </c:extLst>
        </c:ser>
        <c:ser>
          <c:idx val="3"/>
          <c:order val="3"/>
          <c:tx>
            <c:strRef>
              <c:f>'GRAFICAS '!$F$21:$F$22</c:f>
              <c:strCache>
                <c:ptCount val="1"/>
                <c:pt idx="0">
                  <c:v>R. SUROCCIDENTE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'GRAFICAS '!$B$23:$B$27</c:f>
              <c:strCache>
                <c:ptCount val="4"/>
                <c:pt idx="0">
                  <c:v>2 Veces</c:v>
                </c:pt>
                <c:pt idx="1">
                  <c:v>3 Veces</c:v>
                </c:pt>
                <c:pt idx="2">
                  <c:v>4 Veces</c:v>
                </c:pt>
                <c:pt idx="3">
                  <c:v>5 Veces</c:v>
                </c:pt>
              </c:strCache>
            </c:strRef>
          </c:cat>
          <c:val>
            <c:numRef>
              <c:f>'GRAFICAS '!$F$23:$F$27</c:f>
              <c:numCache>
                <c:formatCode>General</c:formatCode>
                <c:ptCount val="4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7F-447C-A1D2-47B26959CEC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07"/>
        <c:axId val="1066971104"/>
        <c:axId val="777971552"/>
      </c:barChart>
      <c:catAx>
        <c:axId val="10669711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NUMERO</a:t>
                </a:r>
                <a:r>
                  <a:rPr lang="en-US" baseline="0"/>
                  <a:t> DE VECES QUE SE REPITE EL </a:t>
                </a:r>
                <a:r>
                  <a:rPr lang="en-US"/>
                  <a:t>FMI MENSUALMENTE</a:t>
                </a:r>
              </a:p>
            </c:rich>
          </c:tx>
          <c:layout>
            <c:manualLayout>
              <c:xMode val="edge"/>
              <c:yMode val="edge"/>
              <c:x val="0.24498924644324849"/>
              <c:y val="0.8879396325459317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77971552"/>
        <c:crosses val="autoZero"/>
        <c:auto val="1"/>
        <c:lblAlgn val="ctr"/>
        <c:lblOffset val="100"/>
        <c:noMultiLvlLbl val="0"/>
      </c:catAx>
      <c:valAx>
        <c:axId val="777971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</a:t>
                </a:r>
                <a:r>
                  <a:rPr lang="en-US" baseline="0"/>
                  <a:t> DE INMUEBLES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5.2025289249760909E-2"/>
              <c:y val="0.2411574074074074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6971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272261</xdr:colOff>
      <xdr:row>2</xdr:row>
      <xdr:rowOff>110668</xdr:rowOff>
    </xdr:from>
    <xdr:to>
      <xdr:col>7</xdr:col>
      <xdr:colOff>609477</xdr:colOff>
      <xdr:row>16</xdr:row>
      <xdr:rowOff>186868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C0C3D26-32B8-411C-AAE3-ACB491E489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win Tinoco" refreshedDate="44112.613838888887" createdVersion="6" refreshedVersion="6" minRefreshableVersion="3" recordCount="204" xr:uid="{417EF440-2698-4293-80AB-DCC4EDC8788E}">
  <cacheSource type="worksheet">
    <worksheetSource ref="F5:H1048576" sheet="CONTEOS"/>
  </cacheSource>
  <cacheFields count="3">
    <cacheField name="REGIONAL" numFmtId="0">
      <sharedItems containsBlank="1" count="5">
        <s v="R. CENTRO ORIENTE"/>
        <s v="R. NORTE"/>
        <s v="R. OCCIDENTE"/>
        <s v="R. SUROCCIDENTE"/>
        <m/>
      </sharedItems>
    </cacheField>
    <cacheField name="FMI" numFmtId="0">
      <sharedItems containsBlank="1"/>
    </cacheField>
    <cacheField name="VECES" numFmtId="0">
      <sharedItems containsString="0" containsBlank="1" containsNumber="1" containsInteger="1" minValue="1" maxValue="5" count="6">
        <n v="1"/>
        <n v="2"/>
        <n v="5"/>
        <n v="3"/>
        <n v="4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win Tinoco" refreshedDate="44112.613839004633" createdVersion="6" refreshedVersion="6" minRefreshableVersion="3" recordCount="300" xr:uid="{A052EDCC-33C0-47BD-BFD8-EBC582384DC8}">
  <cacheSource type="worksheet">
    <worksheetSource ref="A2:J302" sheet="BASE"/>
  </cacheSource>
  <cacheFields count="10">
    <cacheField name="NO." numFmtId="0">
      <sharedItems containsSemiMixedTypes="0" containsString="0" containsNumber="1" containsInteger="1" minValue="1" maxValue="300"/>
    </cacheField>
    <cacheField name="FECHA DE_x000a_ PUNLICACION_x000a_DIA-MES-AÑO " numFmtId="14">
      <sharedItems containsSemiMixedTypes="0" containsNonDate="0" containsDate="1" containsString="0" minDate="2020-09-03T00:00:00" maxDate="2020-11-23T00:00:00" count="63">
        <d v="2020-09-03T00:00:00"/>
        <d v="2020-09-10T00:00:00"/>
        <d v="2020-09-17T00:00:00"/>
        <d v="2020-09-24T00:00:00"/>
        <d v="2020-09-30T00:00:00"/>
        <d v="2020-10-06T00:00:00" u="1"/>
        <d v="2020-11-11T00:00:00" u="1"/>
        <d v="2020-10-25T00:00:00" u="1"/>
        <d v="2020-11-04T00:00:00" u="1"/>
        <d v="2020-10-18T00:00:00" u="1"/>
        <d v="2020-10-11T00:00:00" u="1"/>
        <d v="2020-09-25T00:00:00" u="1"/>
        <d v="2020-11-16T00:00:00" u="1"/>
        <d v="2020-10-30T00:00:00" u="1"/>
        <d v="2020-10-04T00:00:00" u="1"/>
        <d v="2020-11-09T00:00:00" u="1"/>
        <d v="2020-10-23T00:00:00" u="1"/>
        <d v="2020-11-02T00:00:00" u="1"/>
        <d v="2020-10-16T00:00:00" u="1"/>
        <d v="2020-11-21T00:00:00" u="1"/>
        <d v="2020-10-09T00:00:00" u="1"/>
        <d v="2020-11-14T00:00:00" u="1"/>
        <d v="2020-10-28T00:00:00" u="1"/>
        <d v="2020-10-02T00:00:00" u="1"/>
        <d v="2020-11-07T00:00:00" u="1"/>
        <d v="2020-10-21T00:00:00" u="1"/>
        <d v="2020-10-14T00:00:00" u="1"/>
        <d v="2020-09-28T00:00:00" u="1"/>
        <d v="2020-11-19T00:00:00" u="1"/>
        <d v="2020-10-07T00:00:00" u="1"/>
        <d v="2020-11-12T00:00:00" u="1"/>
        <d v="2020-10-26T00:00:00" u="1"/>
        <d v="2020-11-05T00:00:00" u="1"/>
        <d v="2020-10-19T00:00:00" u="1"/>
        <d v="2020-10-12T00:00:00" u="1"/>
        <d v="2020-09-26T00:00:00" u="1"/>
        <d v="2020-11-17T00:00:00" u="1"/>
        <d v="2020-10-31T00:00:00" u="1"/>
        <d v="2020-10-05T00:00:00" u="1"/>
        <d v="2020-11-10T00:00:00" u="1"/>
        <d v="2020-10-24T00:00:00" u="1"/>
        <d v="2020-11-03T00:00:00" u="1"/>
        <d v="2020-10-17T00:00:00" u="1"/>
        <d v="2020-11-22T00:00:00" u="1"/>
        <d v="2020-10-10T00:00:00" u="1"/>
        <d v="2020-11-15T00:00:00" u="1"/>
        <d v="2020-10-29T00:00:00" u="1"/>
        <d v="2020-10-03T00:00:00" u="1"/>
        <d v="2020-11-08T00:00:00" u="1"/>
        <d v="2020-10-22T00:00:00" u="1"/>
        <d v="2020-11-01T00:00:00" u="1"/>
        <d v="2020-10-15T00:00:00" u="1"/>
        <d v="2020-09-29T00:00:00" u="1"/>
        <d v="2020-11-20T00:00:00" u="1"/>
        <d v="2020-10-08T00:00:00" u="1"/>
        <d v="2020-11-13T00:00:00" u="1"/>
        <d v="2020-10-27T00:00:00" u="1"/>
        <d v="2020-10-01T00:00:00" u="1"/>
        <d v="2020-11-06T00:00:00" u="1"/>
        <d v="2020-10-20T00:00:00" u="1"/>
        <d v="2020-10-13T00:00:00" u="1"/>
        <d v="2020-09-27T00:00:00" u="1"/>
        <d v="2020-11-18T00:00:00" u="1"/>
      </sharedItems>
    </cacheField>
    <cacheField name="REGIONAL" numFmtId="0">
      <sharedItems count="4">
        <s v="R. CENTRO ORIENTE"/>
        <s v="R. NORTE"/>
        <s v="R. OCCIDENTE"/>
        <s v="R. SUROCCIDENTE"/>
      </sharedItems>
    </cacheField>
    <cacheField name="FMI" numFmtId="0">
      <sharedItems count="194">
        <s v="50C-822282"/>
        <s v="50C-1456342"/>
        <s v="50C-1601979"/>
        <s v="230-147215"/>
        <s v="200-15216"/>
        <s v="50C-1521278"/>
        <s v="50C-1521277_x0009_"/>
        <s v="50C-1203270 "/>
        <s v="350-192419"/>
        <s v="300-19487"/>
        <s v="50C-1582189"/>
        <s v="300-224658"/>
        <s v="50C-329970"/>
        <s v="400-489  "/>
        <s v="50N-20592207"/>
        <s v="040-216526"/>
        <s v="040-383961"/>
        <s v="060-161206"/>
        <s v="040-16602"/>
        <s v="040-217738/040-217739/040-217742/040-217743"/>
        <s v="040-425041"/>
        <s v="040-233176"/>
        <s v="040-410972"/>
        <s v="040-410984"/>
        <s v="040-285007"/>
        <s v="040-363185"/>
        <s v="040-380186"/>
        <s v="040-32708"/>
        <s v="040-34543"/>
        <s v="080-40439"/>
        <s v="020-90762"/>
        <s v="001-1108244 / 001-1108133"/>
        <s v="001-833697"/>
        <s v="001-603533 / 001-603479"/>
        <s v="001-936774"/>
        <s v="001-878886 / 001-878984"/>
        <s v="290-24287"/>
        <s v="001-828645 / 001-810662 / 001-803797 / 001-810551"/>
        <s v="001-950166"/>
        <s v="290-102982/290-103092"/>
        <s v="001-654479"/>
        <s v="296-69136"/>
        <s v="280-162187"/>
        <s v="100-182936"/>
        <s v="370-142597"/>
        <s v="370-142609"/>
        <s v="370-460726"/>
        <s v="370-333313"/>
        <s v="370-573557"/>
        <s v="370-448736"/>
        <s v="370-323116"/>
        <s v="370-170589"/>
        <s v="370-288555"/>
        <s v="375-62322"/>
        <s v="375-49307"/>
        <s v="370-160066"/>
        <s v="370-563667"/>
        <s v="370-692223"/>
        <s v="370-491885"/>
        <s v="50S-40279033"/>
        <s v="50C-1333560"/>
        <s v="420-60931"/>
        <s v="50C-112417"/>
        <s v="50C-1590479"/>
        <s v="50N-20041047"/>
        <s v="230-152227"/>
        <s v="50C-1302128"/>
        <s v="50N-136925"/>
        <s v="50C-1207966"/>
        <s v="236-5054/ 236-32698/ 236-3575"/>
        <s v="300-285829"/>
        <s v="260-274082"/>
        <s v="50N-20111766"/>
        <s v="300-34371"/>
        <s v="280-178388"/>
        <s v="001-802605(501)"/>
        <s v="001-1011590/001-1011591/001-1011593/001-1011543/001-1011544"/>
        <s v="290-60373"/>
        <s v="020-51478"/>
        <s v="290-120782"/>
        <s v="294-148/294-143"/>
        <s v="001-869991/001-870029"/>
        <s v="370-497582_x000a_370-497585_x000a_370-497583"/>
        <s v="370-221016"/>
        <s v="370-460773"/>
        <s v="370-247541"/>
        <s v="370-101541"/>
        <s v="370-572757"/>
        <s v="370-464755"/>
        <s v="370-464754"/>
        <s v="370-455137"/>
        <s v="384-70570"/>
        <s v="373-83271"/>
        <s v="378-123959"/>
        <s v="120-146195"/>
        <s v="370-402535"/>
        <s v="370-932996"/>
        <s v="001-734980"/>
        <s v="001-95778"/>
        <s v="001-654487"/>
        <s v="001-902189"/>
        <s v="001-1066172/001-1066093"/>
        <s v="001-661769"/>
        <s v="001-758116"/>
        <s v="001-816523"/>
        <s v="001-555613"/>
        <s v="370-389048"/>
        <s v="370-363448"/>
        <s v="370-363435"/>
        <s v="370-17302"/>
        <s v="370-198981"/>
        <s v="370-468485"/>
        <s v="370-440276"/>
        <s v="370-800114"/>
        <s v="370-313557"/>
        <s v="370-361384"/>
        <s v="370-349839"/>
        <s v="370-401396"/>
        <s v="370-370037"/>
        <s v="370-83225"/>
        <s v="370-83224"/>
        <s v="260-265868"/>
        <s v="260-240439"/>
        <s v="176-103813"/>
        <s v="50C-1410263"/>
        <s v="50C-1490538"/>
        <s v="442-4477"/>
        <s v="260-246065"/>
        <s v="260-246058"/>
        <s v="50C- 501537"/>
        <s v="50C-1648820"/>
        <s v="50C-1472566"/>
        <s v="50C-162764"/>
        <s v="50S-40448865"/>
        <s v="50C-629695"/>
        <s v="50C-1441498"/>
        <s v="001-507473 / 001-507514 / 001-507565 / 001-507654"/>
        <s v="001-328569 / 001-309097"/>
        <s v="012-44486"/>
        <s v="001-49032"/>
        <s v="280-31345"/>
        <s v="012-44487"/>
        <s v="290-120790"/>
        <s v="290-120785"/>
        <s v="290-120789"/>
        <s v="370-448849"/>
        <s v="370-444086"/>
        <s v="370-551127"/>
        <s v="370-736526"/>
        <s v="370-444961"/>
        <s v="370-551015"/>
        <s v="370-166772"/>
        <s v="370-260369"/>
        <s v="370-370032"/>
        <s v="370-401394"/>
        <s v="370-401384"/>
        <s v="370-491169"/>
        <s v="370-563674"/>
        <s v="370-563668"/>
        <s v="370-83848"/>
        <s v="50C-1592065"/>
        <s v="50N-20133464"/>
        <s v="50N-20028540"/>
        <s v="50C-1220512"/>
        <s v="260-98103"/>
        <s v="50N-993605"/>
        <s v="50N-1078522"/>
        <s v="450-5405"/>
        <s v="450-13779"/>
        <s v="50C-1125333"/>
        <s v="50N-20713398"/>
        <s v="50C-1149245"/>
        <s v="50N-20192259/50N-20192104"/>
        <s v="50N-531469"/>
        <s v="50N-1134379"/>
        <s v="001-882060 / 001-882041"/>
        <s v="001-871243"/>
        <s v="001-878886/001-878984"/>
        <s v="01N-5368427/01N-5368346/01N-5368300"/>
        <s v="280-25200"/>
        <s v="370-194797"/>
        <s v="370-390030"/>
        <s v="370-908462"/>
        <s v="370-468488"/>
        <s v="370-468487"/>
        <s v="370-401376"/>
        <s v="370-460808"/>
        <s v="370-460754"/>
        <s v="370-626688"/>
        <s v="370-418578"/>
        <s v="370-129965"/>
        <s v="370-275686"/>
        <s v="370-427366"/>
        <s v="370-363432"/>
      </sharedItems>
    </cacheField>
    <cacheField name="CODIGO FINCA_x000a_RAÍZ " numFmtId="0">
      <sharedItems containsMixedTypes="1" containsNumber="1" containsInteger="1" minValue="0" maxValue="5743470" count="143">
        <n v="5640977"/>
        <n v="5647624"/>
        <n v="5647722"/>
        <n v="5647783"/>
        <n v="5647826"/>
        <n v="5647960"/>
        <n v="5648047"/>
        <n v="5648106"/>
        <n v="5431056"/>
        <n v="5431071"/>
        <n v="5431077"/>
        <n v="5431090"/>
        <n v="5482181"/>
        <n v="5482166"/>
        <n v="5482149"/>
        <n v="2764358"/>
        <n v="3559638"/>
        <n v="3648278"/>
        <n v="4299011"/>
        <n v="4299208"/>
        <n v="4299269"/>
        <n v="4299419"/>
        <n v="4299474"/>
        <n v="4299513"/>
        <n v="4299777"/>
        <n v="4299837"/>
        <n v="4299911"/>
        <n v="4322468"/>
        <n v="4322626"/>
        <n v="4406977"/>
        <n v="4404752"/>
        <n v="4898876"/>
        <n v="1931859"/>
        <n v="4908138"/>
        <n v="4818590"/>
        <n v="4849678"/>
        <n v="4991212"/>
        <n v="4902917"/>
        <n v="4818425"/>
        <n v="4991166"/>
        <n v="4909775"/>
        <n v="4991273"/>
        <n v="5685158"/>
        <n v="5687090"/>
        <n v="0"/>
        <n v="5635522"/>
        <e v="#N/A"/>
        <n v="5603486"/>
        <n v="5483253"/>
        <n v="5483233"/>
        <n v="4903071"/>
        <s v="N/A"/>
        <n v="5574539"/>
        <n v="5574437"/>
        <n v="5566119"/>
        <n v="5566083"/>
        <n v="5560750"/>
        <n v="5560703"/>
        <n v="5560590"/>
        <n v="5560115"/>
        <n v="5559723"/>
        <n v="5574383"/>
        <n v="5588529"/>
        <n v="5588592"/>
        <n v="4914728"/>
        <n v="5080701"/>
        <n v="4914283"/>
        <n v="5691112"/>
        <n v="5691471"/>
        <n v="5701517"/>
        <n v="5703541"/>
        <n v="5672366"/>
        <n v="5707262"/>
        <n v="4991256"/>
        <n v="4991142"/>
        <s v="S/I"/>
        <n v="4723770"/>
        <n v="5483990"/>
        <n v="5671309"/>
        <n v="4988568"/>
        <n v="5484705"/>
        <n v="5725585"/>
        <n v="5725646"/>
        <n v="4257789"/>
        <n v="3224009"/>
        <n v="1860324"/>
        <n v="4257504"/>
        <n v="4651553"/>
        <n v="4529214"/>
        <n v="4781943"/>
        <n v="5719127"/>
        <n v="5417523"/>
        <n v="5418910"/>
        <n v="5418942"/>
        <n v="5418980"/>
        <n v="5418995"/>
        <n v="5419033"/>
        <n v="5419106"/>
        <n v="5419142"/>
        <n v="5419158"/>
        <n v="5419213"/>
        <n v="5419251"/>
        <n v="5420480"/>
        <n v="5420494"/>
        <n v="5421221"/>
        <n v="5421235"/>
        <n v="5457078"/>
        <n v="5425792"/>
        <n v="5457057"/>
        <n v="5648364"/>
        <n v="5635846"/>
        <n v="5456818"/>
        <n v="5478793"/>
        <n v="5477086"/>
        <n v="5477101"/>
        <n v="5743470"/>
        <n v="5484264"/>
        <n v="5436286"/>
        <n v="5484682"/>
        <n v="5484545"/>
        <n v="5421248"/>
        <n v="5421260"/>
        <n v="5421280"/>
        <n v="5421301"/>
        <n v="5421308"/>
        <n v="5421318"/>
        <n v="5421333"/>
        <n v="5421364"/>
        <n v="5425816"/>
        <n v="5425825"/>
        <n v="5425856"/>
        <n v="5425861"/>
        <n v="5430996"/>
        <n v="5431016"/>
        <n v="5431047"/>
        <n v="5457308"/>
        <n v="4818534"/>
        <n v="4743252"/>
        <n v="5420660"/>
        <n v="5436403"/>
        <n v="5436378"/>
        <n v="5619793"/>
        <n v="5606374"/>
      </sharedItems>
    </cacheField>
    <cacheField name="DESCRIPCIÓN DEL_x000a_INMUEBLE " numFmtId="0">
      <sharedItems longText="1"/>
    </cacheField>
    <cacheField name="ESTADO" numFmtId="0">
      <sharedItems/>
    </cacheField>
    <cacheField name="TIPO DE _x000a_INMUEBLE" numFmtId="0">
      <sharedItems count="22">
        <s v="OFICINA"/>
        <s v="APARTAMENTO"/>
        <s v="LOCAL COMERCIAL"/>
        <s v="CASA"/>
        <s v="CASA - LOTE"/>
        <s v="LOTE"/>
        <s v="LOTES"/>
        <s v="CASA COMERCIAL"/>
        <s v="APARTAESTUDIO"/>
        <s v="APTO"/>
        <s v="EDIFICIO"/>
        <s v="BODEGA "/>
        <s v="CASA "/>
        <s v="BODEGA"/>
        <s v="LOCAL"/>
        <s v="OFICIANA"/>
        <s v="PARQUEADERO"/>
        <s v="CASA_LOTE"/>
        <s v="CASA/LOCAL"/>
        <s v="FINCA"/>
        <s v="OFICINA "/>
        <s v="LOCAL COMERCIAL "/>
      </sharedItems>
    </cacheField>
    <cacheField name="mes" numFmtId="0">
      <sharedItems count="3">
        <s v="septiembre"/>
        <s v="noviembre" u="1"/>
        <s v="octubre" u="1"/>
      </sharedItems>
    </cacheField>
    <cacheField name="año" numFmtId="0">
      <sharedItems containsSemiMixedTypes="0" containsString="0" containsNumber="1" containsInteger="1" minValue="2020" maxValue="2020" count="1">
        <n v="202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4">
  <r>
    <x v="0"/>
    <s v="176-103813"/>
    <x v="0"/>
  </r>
  <r>
    <x v="0"/>
    <s v="200-15216"/>
    <x v="1"/>
  </r>
  <r>
    <x v="0"/>
    <s v="230-147215"/>
    <x v="1"/>
  </r>
  <r>
    <x v="0"/>
    <s v="230-152227"/>
    <x v="0"/>
  </r>
  <r>
    <x v="0"/>
    <s v="236-5054/ 236-32698/ 236-3575"/>
    <x v="0"/>
  </r>
  <r>
    <x v="0"/>
    <s v="260-240439"/>
    <x v="0"/>
  </r>
  <r>
    <x v="0"/>
    <s v="260-246058"/>
    <x v="0"/>
  </r>
  <r>
    <x v="0"/>
    <s v="260-246065"/>
    <x v="0"/>
  </r>
  <r>
    <x v="0"/>
    <s v="260-265868"/>
    <x v="0"/>
  </r>
  <r>
    <x v="0"/>
    <s v="260-274082"/>
    <x v="0"/>
  </r>
  <r>
    <x v="0"/>
    <s v="300-19487"/>
    <x v="1"/>
  </r>
  <r>
    <x v="0"/>
    <s v="300-224658"/>
    <x v="1"/>
  </r>
  <r>
    <x v="0"/>
    <s v="300-285829"/>
    <x v="0"/>
  </r>
  <r>
    <x v="0"/>
    <s v="350-192419"/>
    <x v="1"/>
  </r>
  <r>
    <x v="0"/>
    <s v="400-489  "/>
    <x v="1"/>
  </r>
  <r>
    <x v="0"/>
    <s v="420-60931"/>
    <x v="0"/>
  </r>
  <r>
    <x v="0"/>
    <s v="442-4477"/>
    <x v="0"/>
  </r>
  <r>
    <x v="0"/>
    <s v="50C- 501537"/>
    <x v="0"/>
  </r>
  <r>
    <x v="0"/>
    <s v="50C-112417"/>
    <x v="0"/>
  </r>
  <r>
    <x v="0"/>
    <s v="50C-1203270 "/>
    <x v="1"/>
  </r>
  <r>
    <x v="0"/>
    <s v="50C-1207966"/>
    <x v="0"/>
  </r>
  <r>
    <x v="0"/>
    <s v="50C-1302128"/>
    <x v="0"/>
  </r>
  <r>
    <x v="0"/>
    <s v="50C-1333560"/>
    <x v="0"/>
  </r>
  <r>
    <x v="0"/>
    <s v="50C-1410263"/>
    <x v="0"/>
  </r>
  <r>
    <x v="0"/>
    <s v="50C-1441498"/>
    <x v="0"/>
  </r>
  <r>
    <x v="0"/>
    <s v="50C-1456342"/>
    <x v="1"/>
  </r>
  <r>
    <x v="0"/>
    <s v="50C-1472566"/>
    <x v="0"/>
  </r>
  <r>
    <x v="0"/>
    <s v="50C-1490538"/>
    <x v="0"/>
  </r>
  <r>
    <x v="0"/>
    <s v="50C-1521277_x0009_"/>
    <x v="1"/>
  </r>
  <r>
    <x v="0"/>
    <s v="50C-1521278"/>
    <x v="1"/>
  </r>
  <r>
    <x v="0"/>
    <s v="50C-1582189"/>
    <x v="1"/>
  </r>
  <r>
    <x v="0"/>
    <s v="50C-1590479"/>
    <x v="0"/>
  </r>
  <r>
    <x v="0"/>
    <s v="50C-1601979"/>
    <x v="1"/>
  </r>
  <r>
    <x v="0"/>
    <s v="50C-162764"/>
    <x v="0"/>
  </r>
  <r>
    <x v="0"/>
    <s v="50C-1648820"/>
    <x v="0"/>
  </r>
  <r>
    <x v="0"/>
    <s v="50C-329970"/>
    <x v="1"/>
  </r>
  <r>
    <x v="0"/>
    <s v="50C-629695"/>
    <x v="0"/>
  </r>
  <r>
    <x v="0"/>
    <s v="50C-822282"/>
    <x v="1"/>
  </r>
  <r>
    <x v="0"/>
    <s v="50N-136925"/>
    <x v="0"/>
  </r>
  <r>
    <x v="0"/>
    <s v="50N-20041047"/>
    <x v="0"/>
  </r>
  <r>
    <x v="0"/>
    <s v="50N-20592207"/>
    <x v="1"/>
  </r>
  <r>
    <x v="0"/>
    <s v="50S-40279033"/>
    <x v="0"/>
  </r>
  <r>
    <x v="0"/>
    <s v="50S-40448865"/>
    <x v="0"/>
  </r>
  <r>
    <x v="0"/>
    <s v="50N-20111766"/>
    <x v="0"/>
  </r>
  <r>
    <x v="0"/>
    <s v="300-34371"/>
    <x v="0"/>
  </r>
  <r>
    <x v="0"/>
    <s v="50C-1592065"/>
    <x v="0"/>
  </r>
  <r>
    <x v="0"/>
    <s v="50N-20133464"/>
    <x v="0"/>
  </r>
  <r>
    <x v="0"/>
    <s v="50N-20028540"/>
    <x v="0"/>
  </r>
  <r>
    <x v="0"/>
    <s v="50C-1220512"/>
    <x v="0"/>
  </r>
  <r>
    <x v="0"/>
    <s v="260-98103"/>
    <x v="0"/>
  </r>
  <r>
    <x v="0"/>
    <s v="50N-993605"/>
    <x v="0"/>
  </r>
  <r>
    <x v="0"/>
    <s v="50N-1078522"/>
    <x v="0"/>
  </r>
  <r>
    <x v="0"/>
    <s v="450-5405"/>
    <x v="0"/>
  </r>
  <r>
    <x v="0"/>
    <s v="450-13779"/>
    <x v="0"/>
  </r>
  <r>
    <x v="0"/>
    <s v="50C-1125333"/>
    <x v="0"/>
  </r>
  <r>
    <x v="0"/>
    <s v="50N-20713398"/>
    <x v="0"/>
  </r>
  <r>
    <x v="0"/>
    <s v="50C-1149245"/>
    <x v="0"/>
  </r>
  <r>
    <x v="0"/>
    <s v="50N-20192259/50N-20192104"/>
    <x v="0"/>
  </r>
  <r>
    <x v="0"/>
    <s v="50N-531469"/>
    <x v="0"/>
  </r>
  <r>
    <x v="0"/>
    <s v="50N-1134379"/>
    <x v="0"/>
  </r>
  <r>
    <x v="1"/>
    <s v="040-16602"/>
    <x v="2"/>
  </r>
  <r>
    <x v="1"/>
    <s v="040-216526"/>
    <x v="2"/>
  </r>
  <r>
    <x v="1"/>
    <s v="040-217738/040-217739/040-217742/040-217743"/>
    <x v="2"/>
  </r>
  <r>
    <x v="1"/>
    <s v="040-233176"/>
    <x v="2"/>
  </r>
  <r>
    <x v="1"/>
    <s v="040-285007"/>
    <x v="2"/>
  </r>
  <r>
    <x v="1"/>
    <s v="040-32708"/>
    <x v="2"/>
  </r>
  <r>
    <x v="1"/>
    <s v="040-34543"/>
    <x v="2"/>
  </r>
  <r>
    <x v="1"/>
    <s v="040-363185"/>
    <x v="2"/>
  </r>
  <r>
    <x v="1"/>
    <s v="040-380186"/>
    <x v="2"/>
  </r>
  <r>
    <x v="1"/>
    <s v="040-383961"/>
    <x v="2"/>
  </r>
  <r>
    <x v="1"/>
    <s v="040-410972"/>
    <x v="2"/>
  </r>
  <r>
    <x v="1"/>
    <s v="040-410984"/>
    <x v="2"/>
  </r>
  <r>
    <x v="1"/>
    <s v="040-425041"/>
    <x v="2"/>
  </r>
  <r>
    <x v="1"/>
    <s v="060-161206"/>
    <x v="2"/>
  </r>
  <r>
    <x v="1"/>
    <s v="080-40439"/>
    <x v="2"/>
  </r>
  <r>
    <x v="2"/>
    <s v="001-1066172/001-1066093"/>
    <x v="1"/>
  </r>
  <r>
    <x v="2"/>
    <s v="001-1108244 / 001-1108133"/>
    <x v="1"/>
  </r>
  <r>
    <x v="2"/>
    <s v="001-328569 / 001-309097"/>
    <x v="1"/>
  </r>
  <r>
    <x v="2"/>
    <s v="001-49032"/>
    <x v="0"/>
  </r>
  <r>
    <x v="2"/>
    <s v="001-507473 / 001-507514 / 001-507565 / 001-507654"/>
    <x v="0"/>
  </r>
  <r>
    <x v="2"/>
    <s v="001-555613"/>
    <x v="0"/>
  </r>
  <r>
    <x v="2"/>
    <s v="001-603533 / 001-603479"/>
    <x v="3"/>
  </r>
  <r>
    <x v="2"/>
    <s v="001-654479"/>
    <x v="3"/>
  </r>
  <r>
    <x v="2"/>
    <s v="001-654487"/>
    <x v="0"/>
  </r>
  <r>
    <x v="2"/>
    <s v="001-661769"/>
    <x v="0"/>
  </r>
  <r>
    <x v="2"/>
    <s v="001-758116"/>
    <x v="0"/>
  </r>
  <r>
    <x v="2"/>
    <s v="001-816523"/>
    <x v="0"/>
  </r>
  <r>
    <x v="2"/>
    <s v="001-828645 / 001-810662 / 001-803797 / 001-810551"/>
    <x v="4"/>
  </r>
  <r>
    <x v="2"/>
    <s v="001-833697"/>
    <x v="1"/>
  </r>
  <r>
    <x v="2"/>
    <s v="001-869991/001-870029"/>
    <x v="1"/>
  </r>
  <r>
    <x v="2"/>
    <s v="001-871243"/>
    <x v="0"/>
  </r>
  <r>
    <x v="2"/>
    <s v="001-878886 / 001-878984"/>
    <x v="1"/>
  </r>
  <r>
    <x v="2"/>
    <s v="001-878886/001-878984"/>
    <x v="0"/>
  </r>
  <r>
    <x v="2"/>
    <s v="001-902189"/>
    <x v="0"/>
  </r>
  <r>
    <x v="2"/>
    <s v="001-936774"/>
    <x v="4"/>
  </r>
  <r>
    <x v="2"/>
    <s v="001-950166"/>
    <x v="3"/>
  </r>
  <r>
    <x v="2"/>
    <s v="012-44486"/>
    <x v="1"/>
  </r>
  <r>
    <x v="2"/>
    <s v="012-44487"/>
    <x v="0"/>
  </r>
  <r>
    <x v="2"/>
    <s v="01N-5368427/01N-5368346/01N-5368300"/>
    <x v="0"/>
  </r>
  <r>
    <x v="2"/>
    <s v="020-90762"/>
    <x v="4"/>
  </r>
  <r>
    <x v="2"/>
    <s v="280-25200"/>
    <x v="0"/>
  </r>
  <r>
    <x v="2"/>
    <s v="280-31345"/>
    <x v="0"/>
  </r>
  <r>
    <x v="2"/>
    <s v="290-102982/290-103092"/>
    <x v="3"/>
  </r>
  <r>
    <x v="2"/>
    <s v="290-120785"/>
    <x v="0"/>
  </r>
  <r>
    <x v="2"/>
    <s v="290-120789"/>
    <x v="0"/>
  </r>
  <r>
    <x v="2"/>
    <s v="290-120790"/>
    <x v="0"/>
  </r>
  <r>
    <x v="2"/>
    <s v="290-24287"/>
    <x v="3"/>
  </r>
  <r>
    <x v="2"/>
    <s v="294-148/294-143"/>
    <x v="1"/>
  </r>
  <r>
    <x v="2"/>
    <s v="296-69136"/>
    <x v="1"/>
  </r>
  <r>
    <x v="2"/>
    <s v="280-162187"/>
    <x v="0"/>
  </r>
  <r>
    <x v="2"/>
    <s v="100-182936"/>
    <x v="0"/>
  </r>
  <r>
    <x v="2"/>
    <s v="280-178388"/>
    <x v="1"/>
  </r>
  <r>
    <x v="2"/>
    <s v="001-802605(501)"/>
    <x v="0"/>
  </r>
  <r>
    <x v="2"/>
    <s v="001-1011590/001-1011591/001-1011593/001-1011543/001-1011544"/>
    <x v="1"/>
  </r>
  <r>
    <x v="2"/>
    <s v="290-60373"/>
    <x v="0"/>
  </r>
  <r>
    <x v="2"/>
    <s v="020-51478"/>
    <x v="0"/>
  </r>
  <r>
    <x v="2"/>
    <s v="290-120782"/>
    <x v="0"/>
  </r>
  <r>
    <x v="2"/>
    <s v="001-734980"/>
    <x v="0"/>
  </r>
  <r>
    <x v="2"/>
    <s v="001-95778"/>
    <x v="0"/>
  </r>
  <r>
    <x v="2"/>
    <s v="001-882060 / 001-882041"/>
    <x v="0"/>
  </r>
  <r>
    <x v="3"/>
    <s v="370-129965"/>
    <x v="0"/>
  </r>
  <r>
    <x v="3"/>
    <s v="370-275686"/>
    <x v="0"/>
  </r>
  <r>
    <x v="3"/>
    <s v="370-333313"/>
    <x v="0"/>
  </r>
  <r>
    <x v="3"/>
    <s v="370-390030"/>
    <x v="0"/>
  </r>
  <r>
    <x v="3"/>
    <s v="370-401384"/>
    <x v="0"/>
  </r>
  <r>
    <x v="3"/>
    <s v="370-444086"/>
    <x v="0"/>
  </r>
  <r>
    <x v="3"/>
    <s v="370-448849"/>
    <x v="0"/>
  </r>
  <r>
    <x v="3"/>
    <s v="370-551127"/>
    <x v="0"/>
  </r>
  <r>
    <x v="3"/>
    <s v="370-563667"/>
    <x v="0"/>
  </r>
  <r>
    <x v="3"/>
    <s v="370-142597"/>
    <x v="0"/>
  </r>
  <r>
    <x v="3"/>
    <s v="370-142609"/>
    <x v="0"/>
  </r>
  <r>
    <x v="3"/>
    <s v="370-460726"/>
    <x v="0"/>
  </r>
  <r>
    <x v="3"/>
    <s v="370-573557"/>
    <x v="0"/>
  </r>
  <r>
    <x v="3"/>
    <s v="370-448736"/>
    <x v="0"/>
  </r>
  <r>
    <x v="3"/>
    <s v="370-323116"/>
    <x v="0"/>
  </r>
  <r>
    <x v="3"/>
    <s v="370-170589"/>
    <x v="0"/>
  </r>
  <r>
    <x v="3"/>
    <s v="370-288555"/>
    <x v="0"/>
  </r>
  <r>
    <x v="3"/>
    <s v="375-62322"/>
    <x v="0"/>
  </r>
  <r>
    <x v="3"/>
    <s v="375-49307"/>
    <x v="0"/>
  </r>
  <r>
    <x v="3"/>
    <s v="370-160066"/>
    <x v="0"/>
  </r>
  <r>
    <x v="3"/>
    <s v="370-692223"/>
    <x v="0"/>
  </r>
  <r>
    <x v="3"/>
    <s v="370-491885"/>
    <x v="0"/>
  </r>
  <r>
    <x v="3"/>
    <s v="370-497582_x000a_370-497585_x000a_370-497583"/>
    <x v="0"/>
  </r>
  <r>
    <x v="3"/>
    <s v="370-221016"/>
    <x v="0"/>
  </r>
  <r>
    <x v="3"/>
    <s v="370-460773"/>
    <x v="0"/>
  </r>
  <r>
    <x v="3"/>
    <s v="370-247541"/>
    <x v="0"/>
  </r>
  <r>
    <x v="3"/>
    <s v="370-101541"/>
    <x v="0"/>
  </r>
  <r>
    <x v="3"/>
    <s v="370-572757"/>
    <x v="0"/>
  </r>
  <r>
    <x v="3"/>
    <s v="370-464755"/>
    <x v="0"/>
  </r>
  <r>
    <x v="3"/>
    <s v="370-464754"/>
    <x v="0"/>
  </r>
  <r>
    <x v="3"/>
    <s v="370-455137"/>
    <x v="0"/>
  </r>
  <r>
    <x v="3"/>
    <s v="384-70570"/>
    <x v="0"/>
  </r>
  <r>
    <x v="3"/>
    <s v="373-83271"/>
    <x v="0"/>
  </r>
  <r>
    <x v="3"/>
    <s v="378-123959"/>
    <x v="0"/>
  </r>
  <r>
    <x v="3"/>
    <s v="120-146195"/>
    <x v="0"/>
  </r>
  <r>
    <x v="3"/>
    <s v="370-402535"/>
    <x v="0"/>
  </r>
  <r>
    <x v="3"/>
    <s v="370-932996"/>
    <x v="0"/>
  </r>
  <r>
    <x v="3"/>
    <s v="370-389048"/>
    <x v="0"/>
  </r>
  <r>
    <x v="3"/>
    <s v="370-363448"/>
    <x v="0"/>
  </r>
  <r>
    <x v="3"/>
    <s v="370-363435"/>
    <x v="0"/>
  </r>
  <r>
    <x v="3"/>
    <s v="370-17302"/>
    <x v="1"/>
  </r>
  <r>
    <x v="3"/>
    <s v="370-198981"/>
    <x v="0"/>
  </r>
  <r>
    <x v="3"/>
    <s v="370-468485"/>
    <x v="0"/>
  </r>
  <r>
    <x v="3"/>
    <s v="370-440276"/>
    <x v="0"/>
  </r>
  <r>
    <x v="3"/>
    <s v="370-800114"/>
    <x v="0"/>
  </r>
  <r>
    <x v="3"/>
    <s v="370-313557"/>
    <x v="0"/>
  </r>
  <r>
    <x v="3"/>
    <s v="370-361384"/>
    <x v="0"/>
  </r>
  <r>
    <x v="3"/>
    <s v="370-349839"/>
    <x v="0"/>
  </r>
  <r>
    <x v="3"/>
    <s v="370-401396"/>
    <x v="0"/>
  </r>
  <r>
    <x v="3"/>
    <s v="370-370037"/>
    <x v="0"/>
  </r>
  <r>
    <x v="3"/>
    <s v="370-83225"/>
    <x v="0"/>
  </r>
  <r>
    <x v="3"/>
    <s v="370-83224"/>
    <x v="0"/>
  </r>
  <r>
    <x v="3"/>
    <s v="370-736526"/>
    <x v="0"/>
  </r>
  <r>
    <x v="3"/>
    <s v="370-444961"/>
    <x v="0"/>
  </r>
  <r>
    <x v="3"/>
    <s v="370-551015"/>
    <x v="0"/>
  </r>
  <r>
    <x v="3"/>
    <s v="370-166772"/>
    <x v="0"/>
  </r>
  <r>
    <x v="3"/>
    <s v="370-260369"/>
    <x v="0"/>
  </r>
  <r>
    <x v="3"/>
    <s v="370-370032"/>
    <x v="0"/>
  </r>
  <r>
    <x v="3"/>
    <s v="370-401394"/>
    <x v="0"/>
  </r>
  <r>
    <x v="3"/>
    <s v="370-491169"/>
    <x v="0"/>
  </r>
  <r>
    <x v="3"/>
    <s v="370-563674"/>
    <x v="0"/>
  </r>
  <r>
    <x v="3"/>
    <s v="370-563668"/>
    <x v="0"/>
  </r>
  <r>
    <x v="3"/>
    <s v="370-83848"/>
    <x v="0"/>
  </r>
  <r>
    <x v="3"/>
    <s v="370-194797"/>
    <x v="0"/>
  </r>
  <r>
    <x v="3"/>
    <s v="370-908462"/>
    <x v="0"/>
  </r>
  <r>
    <x v="3"/>
    <s v="370-468488"/>
    <x v="0"/>
  </r>
  <r>
    <x v="3"/>
    <s v="370-468487"/>
    <x v="0"/>
  </r>
  <r>
    <x v="3"/>
    <s v="370-401376"/>
    <x v="0"/>
  </r>
  <r>
    <x v="3"/>
    <s v="370-460808"/>
    <x v="0"/>
  </r>
  <r>
    <x v="3"/>
    <s v="370-460754"/>
    <x v="0"/>
  </r>
  <r>
    <x v="3"/>
    <s v="370-626688"/>
    <x v="0"/>
  </r>
  <r>
    <x v="3"/>
    <s v="370-418578"/>
    <x v="0"/>
  </r>
  <r>
    <x v="3"/>
    <s v="370-427366"/>
    <x v="0"/>
  </r>
  <r>
    <x v="3"/>
    <s v="370-363432"/>
    <x v="0"/>
  </r>
  <r>
    <x v="4"/>
    <m/>
    <x v="5"/>
  </r>
  <r>
    <x v="4"/>
    <m/>
    <x v="5"/>
  </r>
  <r>
    <x v="4"/>
    <m/>
    <x v="5"/>
  </r>
  <r>
    <x v="4"/>
    <m/>
    <x v="5"/>
  </r>
  <r>
    <x v="4"/>
    <m/>
    <x v="5"/>
  </r>
  <r>
    <x v="4"/>
    <m/>
    <x v="5"/>
  </r>
  <r>
    <x v="4"/>
    <m/>
    <x v="5"/>
  </r>
  <r>
    <x v="4"/>
    <m/>
    <x v="5"/>
  </r>
  <r>
    <x v="4"/>
    <m/>
    <x v="5"/>
  </r>
  <r>
    <x v="4"/>
    <m/>
    <x v="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">
  <r>
    <n v="1"/>
    <x v="0"/>
    <x v="0"/>
    <x v="0"/>
    <x v="0"/>
    <s v="BOGOTA, BR PORCIUNCULA OFICINA SOMETIDA A REGIMEN DE P.H, CUENTA CON UNA BIBLIOTECA EN MADERA, PISO LAMINADO,TECHO EN DRYWALL, UN BAÑO INTERIOR. $1.710.000+IVA+ADMO TEL: (1)7431444 ext 144  atencionalciudadano@saesas.gov.co_x0009_"/>
    <s v="ARRIENDO "/>
    <x v="0"/>
    <x v="0"/>
    <x v="0"/>
  </r>
  <r>
    <n v="2"/>
    <x v="0"/>
    <x v="0"/>
    <x v="1"/>
    <x v="1"/>
    <s v="BOGOTA, BR PARDO RUBIO APTO DE 2 HAB+CLOSET, SALA COMEDOR+CHIMENEA ,2 BAÑOS, 1 ALTILLO, 1 GARAJE, ZONA DE ROPAS, CERCA AL HOSPITAL MILITAR. $1.900.000+ADMO TEL: 317 437 65 84 - 469 21 81 atencionalciudadano@saesas.gov.co"/>
    <s v="ARRIENDO "/>
    <x v="1"/>
    <x v="0"/>
    <x v="0"/>
  </r>
  <r>
    <n v="3"/>
    <x v="0"/>
    <x v="0"/>
    <x v="2"/>
    <x v="2"/>
    <s v="BOGOTA, BR VOTO NACIONAL LOCAL UBICADO EN LA PARTE CENTRAL DEL 1 PISO DEL CC SANTA FE PLAZA,CENTRO DE LA CUIDAD CAPITA, CON AFLUENCIA VEHICULAR Y PEATONAL $670.00+IVA+ADMO TEL: (1)7431444 ext 144  atencionalciudadano@saesas.gov.co_x0009_"/>
    <s v="ARRIENDO "/>
    <x v="2"/>
    <x v="0"/>
    <x v="0"/>
  </r>
  <r>
    <n v="4"/>
    <x v="0"/>
    <x v="0"/>
    <x v="3"/>
    <x v="3"/>
    <s v="VILLAVICENCIO, BR BUQUE CASA DE 3 HAB, SALA, COMEDOR, 3 BAÑOS, 1 CUARTO DE SERVICIOS, GARAJE, ZONA DE ROPAS, TINA, BALCON,CONJUNTO CERRADO RESIDENCIAL $2.300.000+ADMO  TEL: 317 437 65 84 - 469 21 81 atencionalciudadano@saesas.gov.co"/>
    <s v="ARRIENDO "/>
    <x v="3"/>
    <x v="0"/>
    <x v="0"/>
  </r>
  <r>
    <n v="5"/>
    <x v="0"/>
    <x v="0"/>
    <x v="4"/>
    <x v="4"/>
    <s v="NEIVA, BR GRANJAS LOTE CON DOS CONSTRUCCIONES DE UN SOLO NIVEL UBICADO AL NORTE DE NEIVA, ÁREA LIBRE DEL LOTE SE ENCUENTRA EN TIERRA PISADA Y GRAVILLA. $6.170.000+IVA TEL: (1)7431444 ext 144  atencionalciudadano@saesas.gov.co_x0009_"/>
    <s v="ARRIENDO "/>
    <x v="4"/>
    <x v="0"/>
    <x v="0"/>
  </r>
  <r>
    <n v="6"/>
    <x v="0"/>
    <x v="0"/>
    <x v="5"/>
    <x v="5"/>
    <s v="BOGOTA, BR LA CABAÑA FONTIBON APTO UBICADO EN 3 PISO , SALA, COMEDOR, 2 HAB,1 BAÑO, COCINA SEMI INTEGRAL, PATIO. PISOS EN CHAPADOS EN BALDOSA DE CERÁMICA.$ 810.000 TEL: (1)7431444 ext 119 atencionalciudadano@saesas.gov.co"/>
    <s v="ARRIENDO "/>
    <x v="1"/>
    <x v="0"/>
    <x v="0"/>
  </r>
  <r>
    <n v="7"/>
    <x v="0"/>
    <x v="0"/>
    <x v="6"/>
    <x v="6"/>
    <s v="BOGOTA, BR LA CABAÑA FONTIBON APTO UBICADO EN 3 PISO , SALA, COMEDOR, 3 HAB,1 BAÑO, COCINA SEMI INTEGRAL, PATIO. PISOS EN CHAPADOS EN BALDOSA DE CERÁMICA.$ 850.000 TEL: (1)7431444 ext 119 atencionalciudadano@saesas.gov.co"/>
    <s v="ARRIENDO "/>
    <x v="1"/>
    <x v="0"/>
    <x v="0"/>
  </r>
  <r>
    <n v="8"/>
    <x v="0"/>
    <x v="0"/>
    <x v="7"/>
    <x v="7"/>
    <s v="BOGOTA, BR LOS ROSALES APTO EN PISO 6,  3 HAB CON CLOSET, SALA, COMEDOR, SALA DE ESTAR, ESTUDIO, 3 BAÑOS, COCINA INTEGRAL, ÁREA DE LABORES, DEPÓSITO Y GARAJE DOBLE. $ 3.000.000+ADMO TEL: (1)7431444 ext 114  atencionalciudadano@saesas.gov.co_x0009_"/>
    <s v="ARRIENDO "/>
    <x v="1"/>
    <x v="0"/>
    <x v="0"/>
  </r>
  <r>
    <n v="9"/>
    <x v="0"/>
    <x v="0"/>
    <x v="8"/>
    <x v="8"/>
    <s v="IBAGUE, BR EL VERGEL, EDIF. CONDOMINIO TORRE ALTA DEL VERGEL 3 HAB+CLOSET, 2 BAÑOS, BALCÓN AMPLIO ,COCINA INT, DESPENSA,SALA DE ESTAR ,DEPOSITO,GARAJE. $2.500.000+ADMO TEL:7431444 ext 144 atencionalciudadano@saesas.gov.co"/>
    <s v="ARRIENDO "/>
    <x v="1"/>
    <x v="0"/>
    <x v="0"/>
  </r>
  <r>
    <n v="10"/>
    <x v="0"/>
    <x v="0"/>
    <x v="9"/>
    <x v="9"/>
    <s v="BUCARAMANGA, BR CABECERA DEL LLANO, EDIF BLASS APTO 2 NIVELES, SALA COMEDOR, ESTUDIO, COCINA, HAB DE SERVICIO, PATIO DE ROPAS,STAR PARA TV, 2 BAÑOS, 3 HAB+CLÓSETS. $ 1.380.000+ADMO TEL: 3153731374-6329090 atencionalciudadano@saesas.gov.co"/>
    <s v="ARRIENDO "/>
    <x v="1"/>
    <x v="0"/>
    <x v="0"/>
  </r>
  <r>
    <n v="11"/>
    <x v="0"/>
    <x v="0"/>
    <x v="10"/>
    <x v="10"/>
    <s v="BOGOTA, BR CAMPIN OCCIDENTAL EDIF. ALAMEDA FEDERMAN, APTO EN 5 PISO DÚPLEX CON 3 HAB, 4 BAÑOS, SALA, COMEDOR, COCINA INTEGRAL Y SALA DE ESTAR,1 GARAJE DOBLE $1.840.000+ADMO TEL:7431444 ext 141 atencionalciudadano@saesas.gov.co"/>
    <s v="ARRIENDO "/>
    <x v="1"/>
    <x v="0"/>
    <x v="0"/>
  </r>
  <r>
    <n v="12"/>
    <x v="0"/>
    <x v="0"/>
    <x v="11"/>
    <x v="11"/>
    <s v="BUCARAMANGA, BR ANTONIA SANTOS EDIF MARFIL APTO DE 3 HAB, SALA COMEDOR, 3 BAÑOS, COCINA SEMI- INTEGRAL-HORNO ESTUFA+EXTRACTOR. $760.000+ADMO TEL:3153731374-6329090 atencionalciudadano@saesas.gov.co"/>
    <s v="ARRIENDO "/>
    <x v="1"/>
    <x v="0"/>
    <x v="0"/>
  </r>
  <r>
    <n v="13"/>
    <x v="0"/>
    <x v="0"/>
    <x v="12"/>
    <x v="12"/>
    <s v="BOGOTA, BR SANTA INES CENTRO LOCAL UBICADO EN EL SECTOR COMERCIAL, SUS CERCANIAS  AV JIMENEZ Y CR DECIMA, COMPUESTO POR 2 NIVELES, 1 BAÑO. $ 17.730.000+IVA TEL:7431444 ext 141 atencionalciudadano@saesas.gov.co"/>
    <s v="ARRIENDO "/>
    <x v="2"/>
    <x v="0"/>
    <x v="0"/>
  </r>
  <r>
    <n v="14"/>
    <x v="0"/>
    <x v="0"/>
    <x v="13"/>
    <x v="13"/>
    <s v="LETCIA, BR PORVENIR, LOTE MEDIANERO ENMALEZADO, CON CONEXIÓN DE SUMINISTRO DE ENERGIA, SIN CERRAMIENTO FRONTAL, DELIMITADO POR LOS PREDIOS COLINDANTES. $260.000+IVA TEL:7431444 ext 141 atencionalciudadano@saesas.gov.co"/>
    <s v="ARRIENDO "/>
    <x v="5"/>
    <x v="0"/>
    <x v="0"/>
  </r>
  <r>
    <n v="15"/>
    <x v="0"/>
    <x v="0"/>
    <x v="14"/>
    <x v="14"/>
    <s v="COTA, BR CENTRO CASA ESQ 2 NIVELES, SALA COMEDOR+CHIMENEA, COCINA, HAB SERVICIO+BAÑO, PATIO,2 BAÑOS,3 HAB+CLOSET, HAB PRAL CON BAÑO,1 BODEGA PEQ $ 1.680.000+ADMO TEL:3112842536-4663333 atencionalciudadano@saesas.gov.co"/>
    <s v="ARRIENDO "/>
    <x v="3"/>
    <x v="0"/>
    <x v="0"/>
  </r>
  <r>
    <n v="16"/>
    <x v="0"/>
    <x v="1"/>
    <x v="15"/>
    <x v="15"/>
    <s v="BARRANQUILLA, ALTOS DE RIOMAR, APARTAMENTO, 3 HABITACIONES, 200 M2, $3.120.000+ADMON, 3223458354, 3855089 EXT. 622, atencionalciudadano@saesas.gov.co"/>
    <s v="ARRIENDO"/>
    <x v="1"/>
    <x v="0"/>
    <x v="0"/>
  </r>
  <r>
    <n v="17"/>
    <x v="0"/>
    <x v="1"/>
    <x v="16"/>
    <x v="16"/>
    <s v="BARRANQUILLA, BUENAVISTA, CASA, 3 HABITACIONES, 212 M2, $7.200.000+ADMON, 3226458354, 3855089 Ext. 622, atencionalciudadano@saesas.gov.co"/>
    <s v="ARRIENDO"/>
    <x v="3"/>
    <x v="0"/>
    <x v="0"/>
  </r>
  <r>
    <n v="18"/>
    <x v="0"/>
    <x v="1"/>
    <x v="17"/>
    <x v="17"/>
    <s v="CARTAGENA, BOCAGRANDE, APARTAMENTO, 4 HABITACIONES, 238.50M2, $3.300.000+ADMON, 3016031513, 3566345, atencionalciudadano@saesas.gov.co"/>
    <s v="ARRIENDO"/>
    <x v="1"/>
    <x v="0"/>
    <x v="0"/>
  </r>
  <r>
    <n v="19"/>
    <x v="0"/>
    <x v="1"/>
    <x v="18"/>
    <x v="18"/>
    <s v="BARRANQUILLA, ALTOS DE RIOMAR, CASA, 9 HAB, 12 BAÑOS, 1213M2, $11.000.000, 3144868257, (1)2147511, atencionalciudadano@saesas.gov.co"/>
    <s v="ARRIENDO"/>
    <x v="3"/>
    <x v="0"/>
    <x v="0"/>
  </r>
  <r>
    <n v="20"/>
    <x v="0"/>
    <x v="1"/>
    <x v="19"/>
    <x v="19"/>
    <s v="BARRANQUILLA, VILLA SANTOS, LOTES, 2109.93M2, $18.000.000, POTENCIAL COMERCIAL, 3223458354, 3855089 EXT. 622, atencionalciudadano@saesas.gov.co"/>
    <s v="ARRIENDO"/>
    <x v="6"/>
    <x v="0"/>
    <x v="0"/>
  </r>
  <r>
    <n v="21"/>
    <x v="0"/>
    <x v="1"/>
    <x v="20"/>
    <x v="20"/>
    <s v="BARRANQUILLA, VILLA CAROLINA, APARTAMENTO, 111M2, $1.390.000+ADMON, 3223458354, 3855089 EXT. 622, atencionalciudadano@saesas.gov.co"/>
    <s v="ARRIENDO"/>
    <x v="1"/>
    <x v="0"/>
    <x v="0"/>
  </r>
  <r>
    <n v="22"/>
    <x v="0"/>
    <x v="1"/>
    <x v="21"/>
    <x v="21"/>
    <s v="BARRANQUILLA, ALTOS DEL PRADO, APARTAMENTO, 150M2, $1.860.000+ADMON, 3223458354, 3855089 EXT. 622, atencionalciudadano@saesas.gov.co"/>
    <s v="ARRIENDO"/>
    <x v="1"/>
    <x v="0"/>
    <x v="0"/>
  </r>
  <r>
    <n v="23"/>
    <x v="0"/>
    <x v="1"/>
    <x v="22"/>
    <x v="22"/>
    <s v="BARRANQUILLA, GRANADILLO, APARTAMENTO, 1 HABITACIÓN, SALA-COMEDOR, 51.90M2 $960.000+ADMON, 3223458354, 3855089 EXT. 622, atencionalciudadano@saesas.gov.co"/>
    <s v="ARRIENDO"/>
    <x v="1"/>
    <x v="0"/>
    <x v="0"/>
  </r>
  <r>
    <n v="24"/>
    <x v="0"/>
    <x v="1"/>
    <x v="23"/>
    <x v="23"/>
    <s v="BARRANQUILLA, GRANADILLO, APARTAMENTO, 1 HABITACIÓN, SALA-COMEDOR, 51.90M2 $960.000+ADMON, 3223458354, 3855089 EXT. 622, www.saesas.gov.co "/>
    <s v="ARRIENDO"/>
    <x v="1"/>
    <x v="0"/>
    <x v="0"/>
  </r>
  <r>
    <n v="25"/>
    <x v="0"/>
    <x v="1"/>
    <x v="24"/>
    <x v="24"/>
    <s v="BARRANQUILLA, VILLA SANTOS, APARTAMENTO, 3 HABITACIONES, 150M2, $1.850.000+ADMON, 3223458354, 3855089 EXT. 622,atencionalciudadano@saesas.gov.co"/>
    <s v="ARRIENDO"/>
    <x v="1"/>
    <x v="0"/>
    <x v="0"/>
  </r>
  <r>
    <n v="26"/>
    <x v="0"/>
    <x v="1"/>
    <x v="25"/>
    <x v="25"/>
    <s v="BARRANQUILLA, EL GOFT, APARTAMENTO, 4 HABITACIONES, 243.32M2, $3.390.000+ADMON, 3223458354, 3855089 EXT. 622, atencionalciudadano@saesas.gov.co"/>
    <s v="ARRIENDO"/>
    <x v="1"/>
    <x v="0"/>
    <x v="0"/>
  </r>
  <r>
    <n v="27"/>
    <x v="0"/>
    <x v="1"/>
    <x v="26"/>
    <x v="26"/>
    <s v="BARRANQUILLA, LAS PALMAS, LOCAL COMERCIAL, 145.30M2, $2.170.000, 3223458354, 3855089 EXT. 622, atencionalciudadano@saesas.gov.co"/>
    <s v="ARRIENDO"/>
    <x v="2"/>
    <x v="0"/>
    <x v="0"/>
  </r>
  <r>
    <n v="28"/>
    <x v="0"/>
    <x v="1"/>
    <x v="27"/>
    <x v="27"/>
    <s v="BARRANQUILLA, EL GOLF, CASA, 694 M2, $7.170.000, 3144868257, (1)2147511, atencionalciudadano@saesas.gov.co"/>
    <s v="ARRIENDO"/>
    <x v="3"/>
    <x v="0"/>
    <x v="0"/>
  </r>
  <r>
    <n v="29"/>
    <x v="0"/>
    <x v="1"/>
    <x v="28"/>
    <x v="28"/>
    <s v="BARRANQUILLA, EL PRADO, HERMOSA CASA COMERCIAL, 538M2, $12.020.000, 3144868257, (1)2147511, atencionalciudadano@saesas.gov.co "/>
    <s v="ARRIENDO"/>
    <x v="7"/>
    <x v="0"/>
    <x v="0"/>
  </r>
  <r>
    <n v="30"/>
    <x v="0"/>
    <x v="1"/>
    <x v="29"/>
    <x v="29"/>
    <s v="SANTA MARTA, CENTRO, CASA, 1.096 M2, $11.700.000, 3223458354, (5) 3855089, atencionalciudadano@saesas.gov.co"/>
    <s v="ARRIENDO"/>
    <x v="3"/>
    <x v="0"/>
    <x v="0"/>
  </r>
  <r>
    <n v="31"/>
    <x v="0"/>
    <x v="2"/>
    <x v="30"/>
    <x v="30"/>
    <s v="RIONEGRO,URBANIZACION RIOGRANDE,2NIVELES, 3HABITACIONES,2BAÑOS ,SALA,COMEDOR , COCINA ,ZONA DE ROPAS,ESTUDIO. $1.942.000 (57+4)6040132-EXT807-802, www.saesas.gov.co"/>
    <s v="ARRIENDO "/>
    <x v="3"/>
    <x v="0"/>
    <x v="0"/>
  </r>
  <r>
    <n v="32"/>
    <x v="0"/>
    <x v="2"/>
    <x v="31"/>
    <x v="31"/>
    <s v="MEDELLIN,CONJUNTO RESIDENCIAL SOL CRECIENTE, 3HABITACIONES,2BAÑOS ,SALA,COMEDOR , COCINA INTEGRAL ,ZONA DE ROPAS. $1.564.372 (57+4)6040132-EXT807-802, www.saesas.gov.co"/>
    <s v="ARRIENDO "/>
    <x v="1"/>
    <x v="0"/>
    <x v="0"/>
  </r>
  <r>
    <n v="33"/>
    <x v="0"/>
    <x v="2"/>
    <x v="32"/>
    <x v="32"/>
    <s v="ENVIGADO,EDIFICIO QUORUM, UN ESPACIO,BAÑO. $1.107.000 (57+4)6040132-EXT807-802, www.saesas.gov.co"/>
    <s v="ARRIENDO "/>
    <x v="0"/>
    <x v="0"/>
    <x v="0"/>
  </r>
  <r>
    <n v="34"/>
    <x v="0"/>
    <x v="2"/>
    <x v="33"/>
    <x v="33"/>
    <s v="MEDELLIN,VILLAS DE KALAMARI, 3HABITACIONES,3BAÑOS ,SALA-COMEDOR , COCINA INTEGRAL ,ZONA DE ROPAS. $1.750.900 (57+4)6040132-EXT807-802, www.saesas.gov.co"/>
    <s v="ARRIENDO "/>
    <x v="3"/>
    <x v="0"/>
    <x v="0"/>
  </r>
  <r>
    <n v="35"/>
    <x v="0"/>
    <x v="2"/>
    <x v="34"/>
    <x v="34"/>
    <s v="MEDELLIN,CONJUNTO RESIDENCIAL LAURELES CAMPESTRE, 4HABITACIONES,3BAÑOS ,SALA-COMEDOR , COCINA SEMI INTEGRAL,BALCON. $1.411.000 (57+4)6040132-EXT807-802, www.saesas.gov.co"/>
    <s v="ARRIENDO "/>
    <x v="1"/>
    <x v="0"/>
    <x v="0"/>
  </r>
  <r>
    <n v="36"/>
    <x v="0"/>
    <x v="2"/>
    <x v="35"/>
    <x v="35"/>
    <s v="ENVIGADO,CONJUNTO RESIDENCIAL PONTEVEDRA, 2HABITACIONES,2BAÑOS ,SALA,COMEDOR , COCINA ,PATIO,ESTUDIO. $2.268.500 (57+4)6040132-EXT807-802, www.saesas.gov.co"/>
    <s v="ARRIENDO "/>
    <x v="1"/>
    <x v="0"/>
    <x v="0"/>
  </r>
  <r>
    <n v="37"/>
    <x v="0"/>
    <x v="2"/>
    <x v="36"/>
    <x v="36"/>
    <s v="PEREIRA,URBANIZACION LA ELVIRA,2NIVELES,  5HABITACIONES+ALCOBA_SERVICIO,5BAÑOS ,SALA,COMEDOR , COCINA INTEGRAL ,PATIO,BALCON. $2.180.000 (57+4)6040132-EXT807-802, www.saesas.gov.co"/>
    <s v="ARRIENDO "/>
    <x v="3"/>
    <x v="0"/>
    <x v="0"/>
  </r>
  <r>
    <n v="38"/>
    <x v="0"/>
    <x v="2"/>
    <x v="37"/>
    <x v="37"/>
    <s v="MEDELLIN,URBABIZACION CASTILLO DE LA CASTELLANA, 3HABITACIONES+ALCOBA_SERVICIO ,3BAÑOS ,SALA,COMEDOR , COCINA INTEGRAL ,ZONA DE ROPAS. $2.124.918 (57+4)6040132-EXT807-802, www.saesas.gov.co"/>
    <s v="ARRIENDO "/>
    <x v="1"/>
    <x v="0"/>
    <x v="0"/>
  </r>
  <r>
    <n v="39"/>
    <x v="0"/>
    <x v="2"/>
    <x v="38"/>
    <x v="38"/>
    <s v="ENVIGADO,EDIFICIO COMPLEX LAS VEGAS, SALON PRINCIPAL,COCINETA,BAÑO. $1.915.500 (57+4)6040132-EXT807-802, www.saesas.gov.co"/>
    <s v="ARRIENDO "/>
    <x v="0"/>
    <x v="0"/>
    <x v="0"/>
  </r>
  <r>
    <n v="40"/>
    <x v="0"/>
    <x v="2"/>
    <x v="39"/>
    <x v="39"/>
    <s v="PEREIRA,UNIDAD RESIDENCIAL CIUDAD DE PEREIRA,3HABITACIONES,2BAÑOS ,SALA-COMEDOR , COCINA INTEGRAL ,ZONA DE ROPAS. $810.000 (57+4)6040132-EXT807-802, www.saesas.gov.co"/>
    <s v="ARRIENDO "/>
    <x v="1"/>
    <x v="0"/>
    <x v="0"/>
  </r>
  <r>
    <n v="41"/>
    <x v="0"/>
    <x v="2"/>
    <x v="40"/>
    <x v="40"/>
    <s v="MEDELLIN,EDIFICIO ELKIN, 3HABITACIONES+ALCOBA_SERVICIO,3BAÑOS ,SALA-COMEDOR , COCINA SEMI INTEGRAL ,ZONA DE ROPAS. $1.373.500(57+4)6040132-EXT807-802, www.saesas.gov.co"/>
    <s v="ARRIENDO "/>
    <x v="1"/>
    <x v="0"/>
    <x v="0"/>
  </r>
  <r>
    <n v="42"/>
    <x v="0"/>
    <x v="2"/>
    <x v="41"/>
    <x v="41"/>
    <s v="SANTA ROSA DE CABAL,EDIFICIO LA LORENA,1HABITACION,1BAÑO ,SALA-COMEDOR , COCINA INTEGRAL ,ZONA DE ROPAS. $380.000 (57+4)6040132-EXT807-802, www.saesas.gov.co"/>
    <s v="ARRIENDO "/>
    <x v="8"/>
    <x v="0"/>
    <x v="0"/>
  </r>
  <r>
    <n v="43"/>
    <x v="0"/>
    <x v="2"/>
    <x v="32"/>
    <x v="32"/>
    <s v="ENVIGADO,EDIFICIO QUORUM, UN ESPACIO,BAÑO. $1.107.000 (57+4)6040132-EXT807-802, www.saesas.gov.co"/>
    <s v="ARRIENDO "/>
    <x v="0"/>
    <x v="0"/>
    <x v="0"/>
  </r>
  <r>
    <n v="44"/>
    <x v="0"/>
    <x v="2"/>
    <x v="42"/>
    <x v="42"/>
    <s v="QUINDIO_ARMENIA,CONJ.RESIDENCIAL_CASTELLON_, CASA2PLANTAS+ANTEJARDIN+PARQUEADERO, 3HABITACIONES+CLOSET+BAÑOS CABINADOS ,SALA-COMEDOR , COCINAINTEGRAL ,ZONA DE ROPAS. $1.120.000(57+4)6040132-EXT807-802, www.saesas.gov.co.  "/>
    <s v="ARRIENDO "/>
    <x v="3"/>
    <x v="0"/>
    <x v="0"/>
  </r>
  <r>
    <n v="45"/>
    <x v="0"/>
    <x v="2"/>
    <x v="43"/>
    <x v="43"/>
    <s v="CALDAS_VILLAMARIA,CONJ.FLORIDA_DEL_CAMPO, 3HABITACIONES+CLOSET+BAÑOS ,SALA-COMEDOR , COCINA:INTEGRAL ,PATIO+ZONA DE ROPAS.2PAQUEADEROS $3.836.000(57+4)6040132-EXT807-802, www.saesas.gov.co.    "/>
    <s v="ARRIENDO "/>
    <x v="3"/>
    <x v="0"/>
    <x v="0"/>
  </r>
  <r>
    <n v="46"/>
    <x v="0"/>
    <x v="3"/>
    <x v="44"/>
    <x v="44"/>
    <s v="YUMBO, PARCELACION COLINAS DE ARROYONDO, CASA RECREO 3NIVELES, $5.740.000 + ADMON, 3HABITACIONES, 4BAÑOS, ESTUDIO, COCINA, COMEDOR, SALA, JACUZZI, BAR, ZONA PARQUEO, BALCON,PISCINA, SAUNA, TURCO, CUARTO DE MAQUINA, 3124592031, atencionalciudadano@saesas.gov.co"/>
    <s v="ARRIENDO "/>
    <x v="3"/>
    <x v="0"/>
    <x v="0"/>
  </r>
  <r>
    <n v="47"/>
    <x v="0"/>
    <x v="3"/>
    <x v="45"/>
    <x v="44"/>
    <s v="YUMBO, PARCELACION COLINAS DE ARROYONDO, CASA RECREO 2NIVELES, $6.500.000 + ADMON, 3HABITACIONES, ESTUDIO, COCINA, COMEDOR, SALA, 6BAÑOS, BIBLIOTECA, BAR, ZONA PARQUEO, PISCINA, TOBOGAN, TURCO, PARQUE INFANTIL, CASA PARA MASCOTA, 3124592031, atencionalciudadano@saesas.gov.co"/>
    <s v="ARRIENDO "/>
    <x v="3"/>
    <x v="0"/>
    <x v="0"/>
  </r>
  <r>
    <n v="48"/>
    <x v="0"/>
    <x v="3"/>
    <x v="46"/>
    <x v="45"/>
    <s v="CALI, BR MAYAPAN, C.R. ALQUERIA B, APTO, $1.160.000 + ADMON, 3HABITACIONES, 3BAÑOS, SALACOMEDOR, COCINA, PARQUEADERO, 3124592031, atencionalciudadano@saesas.gov.co"/>
    <s v="ARRIENDO "/>
    <x v="9"/>
    <x v="0"/>
    <x v="0"/>
  </r>
  <r>
    <n v="49"/>
    <x v="0"/>
    <x v="3"/>
    <x v="47"/>
    <x v="46"/>
    <s v="CALI,  BR GRANADA, C.R. EL PARQUE, APTO, $1.100.000 + ADMON, 3HABITACIONES, 3BAÑOS, SALACOMEDOR, COCINA, 2PARQUEADERO, BALCON, DEPOSITO, 3186148244, atencionalciudadano@saesas.gov.co"/>
    <s v="ARRIENDO "/>
    <x v="9"/>
    <x v="0"/>
    <x v="0"/>
  </r>
  <r>
    <n v="50"/>
    <x v="0"/>
    <x v="3"/>
    <x v="48"/>
    <x v="47"/>
    <s v="CALI, BR CENTRO, EDIFICIO CENTRO FINANCIERO LA ERMITA, OFICINA, $1.380.000 + IVA+ ADMON, AREA OFICINA, COCINETA, BAÑO, 3124592031, atencionalciudadano@saesas.gov.co"/>
    <s v="ARRIENDO "/>
    <x v="0"/>
    <x v="0"/>
    <x v="0"/>
  </r>
  <r>
    <n v="51"/>
    <x v="0"/>
    <x v="3"/>
    <x v="49"/>
    <x v="44"/>
    <s v="CALI, BR NUEVA TEQUENDAMA, EDIFICIO TORRES DE ALICANTE, OFICINA, $100.000 + IVA+ ADMON, AREA OFICINA, COCINETA, BAÑO, 3104496448, atencionalciudadano@saesas.gov.co"/>
    <s v="ARRIENDO "/>
    <x v="0"/>
    <x v="0"/>
    <x v="0"/>
  </r>
  <r>
    <n v="52"/>
    <x v="0"/>
    <x v="3"/>
    <x v="50"/>
    <x v="46"/>
    <s v="CALI, BR NUEVA TEQUENDAMA, EDIFICIO CC HOLGUINES TRADE CENTER, OFICINA, $1.380.000 + IVA+ ADMON, AREA OFICINA, MUEBLES EMPOTRADOS, BAÑO, 2GARAJES, 3162862999, atencionalciudadano@saesas.gov.co"/>
    <s v="ARRIENDO "/>
    <x v="0"/>
    <x v="0"/>
    <x v="0"/>
  </r>
  <r>
    <n v="53"/>
    <x v="0"/>
    <x v="3"/>
    <x v="51"/>
    <x v="44"/>
    <s v="CALI, BR EL CEDRO, EDIFICIO CENTRO MEDICO SAN JOSE, $440.000 + IVA + ADMON, SALON, OFICINA, BAÑO, 3124592031, atencionalciudadano@saesas.gov.co"/>
    <s v="ARRIENDO "/>
    <x v="0"/>
    <x v="0"/>
    <x v="0"/>
  </r>
  <r>
    <n v="54"/>
    <x v="0"/>
    <x v="3"/>
    <x v="52"/>
    <x v="48"/>
    <s v="CALI, BR CENTENARIO, EDIFICIO CENTRO PROFESIONAL Y COMERCIAL CENTENARIO II, $400.000 + IVA + ADMON, ESPACIO PPAL,  BAÑO, 3124592031, atencionalciudadano@saesas.gov.co"/>
    <s v="ARRIENDO "/>
    <x v="0"/>
    <x v="0"/>
    <x v="0"/>
  </r>
  <r>
    <n v="55"/>
    <x v="0"/>
    <x v="3"/>
    <x v="53"/>
    <x v="44"/>
    <s v="CARTAGO, SECTOR NORTE, CC SANTALUCIA, $190.000 + IVA + ADMON, SALON,  BAÑO, 3124592031, atencionalciudadano@saesas.gov.co"/>
    <s v="ARRIENDO "/>
    <x v="2"/>
    <x v="0"/>
    <x v="0"/>
  </r>
  <r>
    <n v="56"/>
    <x v="0"/>
    <x v="3"/>
    <x v="54"/>
    <x v="49"/>
    <s v="CARTAGO, SECTOR NORTE, CC SAN FRANCISCO, $450.000 + IVA + ADMON, FACHADA EN VIDRDIO, SALON,  BAÑO, 3124592031, atencionalciudadano@saesas.gov.co"/>
    <s v="ARRIENDO "/>
    <x v="2"/>
    <x v="0"/>
    <x v="0"/>
  </r>
  <r>
    <n v="57"/>
    <x v="0"/>
    <x v="3"/>
    <x v="55"/>
    <x v="46"/>
    <s v="CALI, BR BELALCAZAR, HOTEL, $7.736.650 + IVA, 3PISOS, 80HABITACIONES, 80BAÑOS, PARQUEADERO, COCINA,3186909829, atencionalciudadano@saesas.gov.co_x000a_"/>
    <s v="ARRIENDO "/>
    <x v="10"/>
    <x v="0"/>
    <x v="0"/>
  </r>
  <r>
    <n v="58"/>
    <x v="0"/>
    <x v="3"/>
    <x v="56"/>
    <x v="50"/>
    <s v="CALI, BR ALAMEDA, LOCAL COMERCIAL, $3.550.000 + IVA, SALON COMERCIAL, MEZANINE, 2OFICINAS, 2BAÑOS, COCINETA, 3124592031, atencionalciudadano@saesas.gov.co_x000a_"/>
    <s v="ARRIENDO "/>
    <x v="2"/>
    <x v="0"/>
    <x v="0"/>
  </r>
  <r>
    <n v="59"/>
    <x v="0"/>
    <x v="3"/>
    <x v="57"/>
    <x v="44"/>
    <s v="CALI, CC UNICIENTRO, $7.300.000 + IVA + ADMON, FACHADA EN VIDRIO, DOBLE ALTURA, MEZZANINE, 2BAÑOS, BODEGA, COCINET, AIRE ACONDICIONADO CENTRAL, 3124592031, atencionalciudadano@saesas.gov.co"/>
    <s v="ARRIENDO "/>
    <x v="2"/>
    <x v="0"/>
    <x v="0"/>
  </r>
  <r>
    <n v="60"/>
    <x v="0"/>
    <x v="3"/>
    <x v="58"/>
    <x v="51"/>
    <s v="CALI, BR CENTRO, CC PANAMA, LOCAL COMERCIAL, $400.000 + IVA, ESPACIO COMERCIAL, 3124592031, atencionalciudadano@saesas.gov.co"/>
    <s v="ARRIENDO "/>
    <x v="2"/>
    <x v="0"/>
    <x v="0"/>
  </r>
  <r>
    <n v="61"/>
    <x v="1"/>
    <x v="0"/>
    <x v="59"/>
    <x v="52"/>
    <s v="BOGOTA, BR SAN BENITO UBICADO EN EL SECTOR DE USO MIXTO CONN FACILIDAD DE ACCESO COMO LA AV BOYACA Y LA AV CIUDAD DE VILLAVICENCIO PUNTOS DE REF PARQUE EL TUNAL Y HOS TUNJUELITO. $ 620.000+IVA TEL:3163979817-3182755128 atencionalciudadano@saesas.gov.co"/>
    <s v="ARRIENDO "/>
    <x v="5"/>
    <x v="0"/>
    <x v="0"/>
  </r>
  <r>
    <n v="62"/>
    <x v="1"/>
    <x v="0"/>
    <x v="60"/>
    <x v="53"/>
    <s v="BOGOTA, BR LOS ANGELES SALA+CHIMENEA,BALCÓN, COMEDOR, COCINA INT, HAB SER+BAÑO, ÁREA DE LABORES, ESTUDIO+TERRAZA, HAB PRAL+WALKING CLOSET, BALCÓN,BAÑO+TINA, 2 HAB, 2 BAÑOS $6.500.000+ADMO TEL: 7431444 atencionalciudadano@saesas.gov.co"/>
    <s v="ARRIENDO "/>
    <x v="1"/>
    <x v="0"/>
    <x v="0"/>
  </r>
  <r>
    <n v="63"/>
    <x v="1"/>
    <x v="0"/>
    <x v="61"/>
    <x v="54"/>
    <s v="FLORENCIA, BR 7 DE AGOSTO BODEGA COMPLETAMENTE ENCERRADA, PISOS DE CEMENTO AFINADO+CUBIERTA METÁLICA, FUNCIONA COMO PARQUEADERO UBICADA EN ZONA COMERCIAL $5.460.000+IVA TEL: 3186148244 atencionalciudadano@saesas.gov.co"/>
    <s v="ARRIENDO "/>
    <x v="11"/>
    <x v="0"/>
    <x v="0"/>
  </r>
  <r>
    <n v="64"/>
    <x v="1"/>
    <x v="0"/>
    <x v="62"/>
    <x v="55"/>
    <s v="BOGOTA, BR MODELIA CASA DE 2 NIVELES SALA+CHIMENES, COMEDOR,ESTUDIO,COCINA INT,AREA DE LAB,PATIO,DEPOSITO,GARAJE CUBIERTO, 5 HAB Y 4 BAÑOS. $3.050.000 atencionalciudadano@saesas.gov.co"/>
    <s v="ARRIENDO "/>
    <x v="12"/>
    <x v="0"/>
    <x v="0"/>
  </r>
  <r>
    <n v="65"/>
    <x v="1"/>
    <x v="0"/>
    <x v="63"/>
    <x v="56"/>
    <s v="BOGOTA, BR CHICO NORTE SALA COMEDOR, PISOS EN LAMINA DE MADERA, 2 HAB, 2 BAÑOS, 1 DEPOSITO Y 2 GARAJES. $ 3.170.000+ADMO TEL: 7431444 atencionalciudadano@saesas.gov.co"/>
    <s v="ARRIENDO "/>
    <x v="1"/>
    <x v="0"/>
    <x v="0"/>
  </r>
  <r>
    <n v="66"/>
    <x v="1"/>
    <x v="0"/>
    <x v="64"/>
    <x v="57"/>
    <s v="BOGOGTA, BR BRITALIA, CASA DE 3 NIVELES SALA-COMEDOR,COCINA INT,PATIO,ESTUDIO,JARDIN EXT,GARAJE,4 HAB Y 3 BAÑOS $1.500.000+ADMO TEL: 7431444 atencionalciudadano@saesas.gov.co"/>
    <s v="ARRIENDO "/>
    <x v="12"/>
    <x v="0"/>
    <x v="0"/>
  </r>
  <r>
    <n v="67"/>
    <x v="1"/>
    <x v="0"/>
    <x v="65"/>
    <x v="58"/>
    <s v="VILLAVICENCIO, LOCAL COMERCIAL UBICADO EN EL 1 PISO DEL C.C LLANOCENTRO EN EL PASILLO PRPAL, ESQUINERO CON VITRINA A LA CLL 15 COLINDADO A LA ENTRADA 1. $4.000.000+ADMO+IVA TEL: 7431444 atencionalciudadano@saesas.gov.co"/>
    <s v="ARRIENDO "/>
    <x v="2"/>
    <x v="0"/>
    <x v="0"/>
  </r>
  <r>
    <n v="68"/>
    <x v="1"/>
    <x v="0"/>
    <x v="66"/>
    <x v="59"/>
    <s v="BOGOTA, BR MODELIA CASA DE 2  NIVELES GARAJE,SALA,COMEDOR,COCINA INT, HAB SERVICIO, PATIO DE ROPAS, 3 HAB, 3 BAÑOS Y ESTUDIO. $ 6.170.000 TEL: 3144524309 atencionalciudadano@saesas.gov.co"/>
    <s v="ARRIENDO "/>
    <x v="3"/>
    <x v="0"/>
    <x v="0"/>
  </r>
  <r>
    <n v="69"/>
    <x v="1"/>
    <x v="0"/>
    <x v="67"/>
    <x v="60"/>
    <s v="BOGOTA, BR STA BARBARA CASA ESQUINERA+SEMISOTANO, 2 NIVELES, SALA-COMEDOR, COCINA INT,3 GARAJES, 8 HAB, 7 BAÑOS 2 DE ELLOS CON JACUZZI Y 1+TURCO. $22.810.000 TEL: 7431444 atencionalciudadano@saesas.gov.co"/>
    <s v="ARRIENDO "/>
    <x v="3"/>
    <x v="0"/>
    <x v="0"/>
  </r>
  <r>
    <n v="70"/>
    <x v="1"/>
    <x v="0"/>
    <x v="68"/>
    <x v="61"/>
    <s v="BOGOTA, BR RAFAEL NUÑEZ APTO TIPO DÚPLEX, SALA, COMEDOR, COCINA INT, ÁREA DE LABORES, BAÑO SOCIAL, HAB SER+CLOSET, SALA DE ESTAR, 3 HAB+CLOSET, BAÑO FAMILIAR, BAÑO EN HAB PRPAL, BALCÓN. $2.240.000+ADMO TEL: 7431444 atencionalciudadano@saesas.gov.co"/>
    <s v="ARRIENDO "/>
    <x v="1"/>
    <x v="0"/>
    <x v="0"/>
  </r>
  <r>
    <n v="71"/>
    <x v="1"/>
    <x v="0"/>
    <x v="69"/>
    <x v="62"/>
    <s v="GRANADA, BR CENTRO, BODEGA ESQUINERA COMERCIAL SOBRE LA CALLE 19 CON CARRERA 14, CONSTA DE AREAS DE BODEGA Y PARQUEADERO CON PREDIOS COLINDANTES RSTAURANTES SUPERMERCADOS $9.370.000+IVA TEL: 312-4722612 - 315-41538202 atencionalciudadano@saesas.gov.co"/>
    <s v="ARRIENDO "/>
    <x v="13"/>
    <x v="0"/>
    <x v="0"/>
  </r>
  <r>
    <n v="72"/>
    <x v="1"/>
    <x v="0"/>
    <x v="70"/>
    <x v="63"/>
    <s v="FLORIDABLANCA, BR ALTAMIRA APTO DE 2 NIVELES, PISOS EN CERAMICA,SALA-COMEDOR, COCINA INTEGRAL,2 BAÑOS,3 HABI, BALCON, TERRAZA CON VISTA A LA AUTO. $940.000+ADMO  TEL: 7431444 atencionalciudadano@saesas.gov.co"/>
    <s v="ARRIENDO "/>
    <x v="1"/>
    <x v="0"/>
    <x v="0"/>
  </r>
  <r>
    <n v="73"/>
    <x v="1"/>
    <x v="0"/>
    <x v="71"/>
    <x v="64"/>
    <s v="CUCUTA, CASA BR RIVER COUNTRY, 2 SALAS,COMEDOR,COCINA INTEGRAL, ZONA DE ROPAS ,3 BAÑOS,PISCINA,GARAJE,4 HAB+HAB SERVICIO,BALCON,TERRAZA, LAVANDERÍA$3.140.000 TEL: 3174330722, atencionalciudadano@saesas.gov.co"/>
    <s v="ARRIENDO "/>
    <x v="3"/>
    <x v="0"/>
    <x v="0"/>
  </r>
  <r>
    <n v="74"/>
    <x v="1"/>
    <x v="0"/>
    <x v="72"/>
    <x v="65"/>
    <s v="BOGOTÁ, BR BOSQUE DE PINO I,CONJ APOSENTO ET IV,$8.430.000+ADMO,SALA-COMEDOR,ESTUDIO,COMEDOR AUX,4HAB CON VESTIER+HAB SERVICIO,5BAÑOS,COCINA INTEGRAL,CALDERA,4GAR,ASCESOR,PATIO DE ROPAS (1)7431444ext119-144, www.saesas.gov.co        "/>
    <s v="ARRIENDO "/>
    <x v="1"/>
    <x v="0"/>
    <x v="0"/>
  </r>
  <r>
    <n v="75"/>
    <x v="1"/>
    <x v="0"/>
    <x v="73"/>
    <x v="66"/>
    <s v="BUCARAMANGA, CASA AMPLIA BR CABECERA, 6HAB,COMEDOR, SALA,ESTUDIO,6 BAÑOS, COCINA INTEGRAL, PATIO DE ROPAS, GARAJE CUBIERTO, TERRAZA $4280000(7)6329090,3156701401,www.saesas.gov.co"/>
    <s v="ARRIENDO "/>
    <x v="3"/>
    <x v="0"/>
    <x v="0"/>
  </r>
  <r>
    <n v="76"/>
    <x v="1"/>
    <x v="1"/>
    <x v="15"/>
    <x v="15"/>
    <s v="BARRANQUILLA, ALTOS DE RIOMAR, APARTAMENTO, 3 HABITACIONES, 200 M2, $3.120.000+ADMON, 3223458354, 3855089 EXT. 622, atencionalciudadano@saesas.gov.co"/>
    <s v="ARRIENDO"/>
    <x v="1"/>
    <x v="0"/>
    <x v="0"/>
  </r>
  <r>
    <n v="77"/>
    <x v="1"/>
    <x v="1"/>
    <x v="16"/>
    <x v="16"/>
    <s v="BARRANQUILLA, BUENAVISTA, CASA, 3 HABITACIONES, 212 M2, $7.200.000+ADMON, 3226458354, 3855089 Ext. 622, atencionalciudadano@saesas.gov.co"/>
    <s v="ARRIENDO"/>
    <x v="3"/>
    <x v="0"/>
    <x v="0"/>
  </r>
  <r>
    <n v="78"/>
    <x v="1"/>
    <x v="1"/>
    <x v="17"/>
    <x v="17"/>
    <s v="CARTAGENA, BOCAGRANDE, APARTAMENTO, 4 HABITACIONES, 238.50M2, $3.300.000+ADMON, 3016031513, 3566345, atencionalciudadano@saesas.gov.co"/>
    <s v="ARRIENDO"/>
    <x v="1"/>
    <x v="0"/>
    <x v="0"/>
  </r>
  <r>
    <n v="79"/>
    <x v="1"/>
    <x v="1"/>
    <x v="18"/>
    <x v="18"/>
    <s v="BARRANQUILLA, ALTOS DE RIOMAR, CASA, 9 HAB, 12 BAÑOS, 1213M2, $11.000.000, 3144868257, (1)2147511, atencionalciudadano@saesas.gov.co"/>
    <s v="ARRIENDO"/>
    <x v="3"/>
    <x v="0"/>
    <x v="0"/>
  </r>
  <r>
    <n v="80"/>
    <x v="1"/>
    <x v="1"/>
    <x v="19"/>
    <x v="19"/>
    <s v="BARRANQUILLA, VILLA SANTOS, LOTES, 2109.93M2, $18.000.000, POTENCIAL COMERCIAL, 3223458354, 3855089 EXT. 622, atencionalciudadano@saesas.gov.co"/>
    <s v="ARRIENDO"/>
    <x v="6"/>
    <x v="0"/>
    <x v="0"/>
  </r>
  <r>
    <n v="81"/>
    <x v="1"/>
    <x v="1"/>
    <x v="20"/>
    <x v="20"/>
    <s v="BARRANQUILLA, VILLA CAROLINA, APARTAMENTO, 111M2, $1.390.000+ADMON, 3223458354, 3855089 EXT. 622, atencionalciudadano@saesas.gov.co"/>
    <s v="ARRIENDO"/>
    <x v="1"/>
    <x v="0"/>
    <x v="0"/>
  </r>
  <r>
    <n v="82"/>
    <x v="1"/>
    <x v="1"/>
    <x v="21"/>
    <x v="21"/>
    <s v="BARRANQUILLA, ALTOS DEL PRADO, APARTAMENTO, 150M2, $1.860.000+ADMON, 3223458354, 3855089 EXT. 622, atencionalciudadano@saesas.gov.co"/>
    <s v="ARRIENDO"/>
    <x v="1"/>
    <x v="0"/>
    <x v="0"/>
  </r>
  <r>
    <n v="83"/>
    <x v="1"/>
    <x v="1"/>
    <x v="22"/>
    <x v="22"/>
    <s v="BARRANQUILLA, GRANADILLO, APARTAMENTO, 1 HABITACIÓN, SALA-COMEDOR, 51.90M2 $960.000+ADMON, 3223458354, 3855089 EXT. 622, atencionalciudadano@saesas.gov.co"/>
    <s v="ARRIENDO"/>
    <x v="1"/>
    <x v="0"/>
    <x v="0"/>
  </r>
  <r>
    <n v="84"/>
    <x v="1"/>
    <x v="1"/>
    <x v="23"/>
    <x v="23"/>
    <s v="BARRANQUILLA, GRANADILLO, APARTAMENTO, 1 HABITACIÓN, SALA-COMEDOR, 51.90M2 $960.000+ADMON, 3223458354, 3855089 EXT. 622, www.saesas.gov.co "/>
    <s v="ARRIENDO"/>
    <x v="1"/>
    <x v="0"/>
    <x v="0"/>
  </r>
  <r>
    <n v="85"/>
    <x v="1"/>
    <x v="1"/>
    <x v="24"/>
    <x v="24"/>
    <s v="BARRANQUILLA, VILLA SANTOS, APARTAMENTO, 3 HABITACIONES, 150M2, $1.850.000+ADMON, 3223458354, 3855089 EXT. 622,atencionalciudadano@saesas.gov.co"/>
    <s v="ARRIENDO"/>
    <x v="1"/>
    <x v="0"/>
    <x v="0"/>
  </r>
  <r>
    <n v="86"/>
    <x v="1"/>
    <x v="1"/>
    <x v="25"/>
    <x v="25"/>
    <s v="BARRANQUILLA, EL GOFT, APARTAMENTO, 4 HABITACIONES, 243.32M2, $3.390.000+ADMON, 3223458354, 3855089 EXT. 622, atencionalciudadano@saesas.gov.co"/>
    <s v="ARRIENDO"/>
    <x v="1"/>
    <x v="0"/>
    <x v="0"/>
  </r>
  <r>
    <n v="87"/>
    <x v="1"/>
    <x v="1"/>
    <x v="26"/>
    <x v="26"/>
    <s v="BARRANQUILLA, LAS PALMAS, LOCAL COMERCIAL, 145.30M2, $2.170.000, 3223458354, 3855089 EXT. 622, atencionalciudadano@saesas.gov.co"/>
    <s v="ARRIENDO"/>
    <x v="2"/>
    <x v="0"/>
    <x v="0"/>
  </r>
  <r>
    <n v="88"/>
    <x v="1"/>
    <x v="1"/>
    <x v="27"/>
    <x v="27"/>
    <s v="BARRANQUILLA, EL GOLF, CASA, 694 M2, $7.170.000, 3144868257, (1)2147511, atencionalciudadano@saesas.gov.co"/>
    <s v="ARRIENDO"/>
    <x v="3"/>
    <x v="0"/>
    <x v="0"/>
  </r>
  <r>
    <n v="89"/>
    <x v="1"/>
    <x v="1"/>
    <x v="28"/>
    <x v="28"/>
    <s v="BARRANQUILLA, EL PRADO, HERMOSA CASA COMERCIAL, 538M2, $12.020.000, 3144868257, (1)2147511, atencionalciudadano@saesas.gov.co "/>
    <s v="ARRIENDO"/>
    <x v="7"/>
    <x v="0"/>
    <x v="0"/>
  </r>
  <r>
    <n v="90"/>
    <x v="1"/>
    <x v="1"/>
    <x v="29"/>
    <x v="29"/>
    <s v="SANTA MARTA, CENTRO, CASA, 1.096 M2, $11.700.000, 3223458354, (5) 3855089, atencionalciudadano@saesas.gov.co"/>
    <s v="ARRIENDO"/>
    <x v="3"/>
    <x v="0"/>
    <x v="0"/>
  </r>
  <r>
    <n v="91"/>
    <x v="1"/>
    <x v="2"/>
    <x v="74"/>
    <x v="67"/>
    <s v="ARMENIA,C.C.BAMBUSA_PLAZA:LOCAL11,2NIVELES, 3MODULOS,2OFICINAS,2BAÑOS ,COCINETA,C.ÚTIL,BODEGA. $2.932.100 (57+4)6040132-EXT807-802, www.saesas.gov.co"/>
    <s v="ARRIENDO "/>
    <x v="14"/>
    <x v="0"/>
    <x v="0"/>
  </r>
  <r>
    <n v="92"/>
    <x v="1"/>
    <x v="2"/>
    <x v="75"/>
    <x v="68"/>
    <s v="ITAGUI,ED_MARNAPOS, 3HABITACIONE_CON_+CLOSET,2BAÑOS_CABINADOS ,SALACOMEDOR , COCINA INTEGRAL ,Z.ROPAS.BALCON. $970.000 (57+4)6040132-EXT807-802, www.saesas.gov.co"/>
    <s v="ARRIENDO "/>
    <x v="1"/>
    <x v="0"/>
    <x v="0"/>
  </r>
  <r>
    <n v="93"/>
    <x v="1"/>
    <x v="2"/>
    <x v="76"/>
    <x v="69"/>
    <s v="MEDELLIN,ED_GRAN_PORTON, 3HABITACIONES+ALCOBA_SERVICIO,,3BAÑOS_CABINADOS ,SALACOMEDOR , COCINA INTEGRAL ,Z.ROPA,.BALCON,PQ.DOBLE+2C.UTIL+DEPOSITO$4.831.605 (57+4)6040132-EXT807-802, www.saesas.gov.co"/>
    <s v="ARRIENDO "/>
    <x v="1"/>
    <x v="0"/>
    <x v="0"/>
  </r>
  <r>
    <n v="94"/>
    <x v="1"/>
    <x v="2"/>
    <x v="77"/>
    <x v="70"/>
    <s v="PEREIRA, ED_ANDROS,101 SALON.COCINETA, BAÑO SOCIAL,CITOFONO Y TANQUE RESERVA DE AGUA EN EDIFICIO. $1.793.000 (57+4)6040132-EXT807-802, www.saesas.gov.co"/>
    <s v="ARRIENDO "/>
    <x v="14"/>
    <x v="0"/>
    <x v="0"/>
  </r>
  <r>
    <n v="95"/>
    <x v="1"/>
    <x v="2"/>
    <x v="78"/>
    <x v="71"/>
    <s v="RIONEGRO_ANT.,UR_VILLAS_DE_SAN:_NICOLAS, DOS PISOS ,3HABITACIONES, 2BAÑOS ,SALACOMEDOR , COCINA , PATIO,PQ. DOBLE $1.780.000 (57+4)6040132-EXT807-802, www.saesas.gov.co"/>
    <s v="ARRIENDO "/>
    <x v="3"/>
    <x v="0"/>
    <x v="0"/>
  </r>
  <r>
    <n v="96"/>
    <x v="1"/>
    <x v="2"/>
    <x v="79"/>
    <x v="72"/>
    <s v="PEREIRA, OF.201 ED_COFERCO , 2SALONES .ESTANTERIA,BAÑO_PRIVADO, AIRE ACONDICIONADO,ZONAS_COMUNES CON COCINETA Y BAÑOS_POR _GENERO. $1.001.866 (57+4)6040132-EXT807-802, www.saesas.gov.co"/>
    <s v="ARRIENDO "/>
    <x v="15"/>
    <x v="0"/>
    <x v="0"/>
  </r>
  <r>
    <n v="97"/>
    <x v="1"/>
    <x v="2"/>
    <x v="80"/>
    <x v="73"/>
    <s v="DOSQUEBRADAS,EDIFICIO DON ALFREDO,2HABITACIONES,2BAÑOS ,SALA-COMEDOR , COCINA SEMI INTEGRAL ,ZONA DE ROPAS. $510.000 (57+4)6040132-EXT807-802, www.saesas.gov.co"/>
    <s v="ARRIENDO "/>
    <x v="1"/>
    <x v="0"/>
    <x v="0"/>
  </r>
  <r>
    <n v="98"/>
    <x v="1"/>
    <x v="2"/>
    <x v="40"/>
    <x v="40"/>
    <s v="MEDELLIN,EDIFICIO ELKIN, 3HABITACIONES+ALCOBA_SERVICIO,3BAÑOS ,SALA-COMEDOR , COCINA SEMI INTEGRAL ,ZONA DE ROPAS. $1.373.500(57+4)6040132-EXT807-802, www.saesas.gov.co"/>
    <s v="ARRIENDO "/>
    <x v="1"/>
    <x v="0"/>
    <x v="0"/>
  </r>
  <r>
    <n v="99"/>
    <x v="1"/>
    <x v="2"/>
    <x v="37"/>
    <x v="37"/>
    <s v="MEDELLIN,URBABIZACION CASTILLO DE LA CASTELLANA, 3HABITACIONES+ALCOBA_SERVICIO ,3BAÑOS ,SALA,COMEDOR , COCINA INTEGRAL ,ZONA DE ROPAS. $2.124.918 (57+4)6040132-EXT807-802, www.saesas.gov.co"/>
    <s v="ARRIENDO "/>
    <x v="1"/>
    <x v="0"/>
    <x v="0"/>
  </r>
  <r>
    <n v="100"/>
    <x v="1"/>
    <x v="2"/>
    <x v="81"/>
    <x v="74"/>
    <s v="ENVIGADO,CONJUNTO RESIDENCIAL JARDINES DE OTRA PARTE lll,3HABITACIONES+ALCOBA_SERVICIO,3BAÑOS,BIBLIATECA ,SALA-COMEDOR , COCINA INTEGRAL ,ZONA DE ROPAS. $1.919.800 (57+4)6040132-EXT807-802, www.saesas.gov.co"/>
    <s v="ARRIENDO "/>
    <x v="1"/>
    <x v="0"/>
    <x v="0"/>
  </r>
  <r>
    <n v="101"/>
    <x v="1"/>
    <x v="2"/>
    <x v="36"/>
    <x v="36"/>
    <s v="PEREIRA,URBANIZACION LA ELVIRA,2NIVELES,  5HABITACIONES+ALCOBA_SERVICIO,5BAÑOS ,SALA,COMEDOR , COCINA INTEGRAL ,PATIO,BALCON. $2.180.000 (57+4)6040132-EXT807-802, www.saesas.gov.co"/>
    <s v="ARRIENDO "/>
    <x v="3"/>
    <x v="0"/>
    <x v="0"/>
  </r>
  <r>
    <n v="102"/>
    <x v="1"/>
    <x v="2"/>
    <x v="30"/>
    <x v="30"/>
    <s v="RIONEGRO,URBANIZACION RIOGRANDE,2NIVELES, 3HABITACIONES,2BAÑOS ,SALA,COMEDOR , COCINA ,ZONA DE ROPAS,ESTUDIO. $1.942.000 (57+4)6040132-EXT807-802, www.saesas.gov.co"/>
    <s v="ARRIENDO "/>
    <x v="3"/>
    <x v="0"/>
    <x v="0"/>
  </r>
  <r>
    <n v="103"/>
    <x v="1"/>
    <x v="2"/>
    <x v="34"/>
    <x v="34"/>
    <s v="MEDELLIN,CONJUNTO RESIDENCIAL LAURELES CAMPESTRE, 4HABITACIONES,3BAÑOS ,SALA-COMEDOR , COCINA SEMI INTEGRAL,BALCON. $1.411.000 (57+4)6040132-EXT807-802, www.saesas.gov.co"/>
    <s v="ARRIENDO "/>
    <x v="1"/>
    <x v="0"/>
    <x v="0"/>
  </r>
  <r>
    <n v="104"/>
    <x v="1"/>
    <x v="2"/>
    <x v="39"/>
    <x v="39"/>
    <s v="PEREIRA,UNIDAD RESIDENCIAL CIUDAD DE PEREIRA,3HABITACIONES,2BAÑOS ,SALA-COMEDOR , COCINA INTEGRAL ,ZONA DE ROPAS. $810.000 (57+4)6040132-EXT807-802, www.saesas.gov.co"/>
    <s v="ARRIENDO "/>
    <x v="1"/>
    <x v="0"/>
    <x v="0"/>
  </r>
  <r>
    <n v="105"/>
    <x v="1"/>
    <x v="2"/>
    <x v="33"/>
    <x v="33"/>
    <s v="MEDELLIN,VILLAS DE KALAMARI, 3HABITACIONES,3BAÑOS ,SALA-COMEDOR , COCINA INTEGRAL ,ZONA DE ROPAS. $1.750.900 (57+4)6040132-EXT807-802, www.saesas.gov.co"/>
    <s v="ARRIENDO "/>
    <x v="3"/>
    <x v="0"/>
    <x v="0"/>
  </r>
  <r>
    <n v="106"/>
    <x v="1"/>
    <x v="3"/>
    <x v="82"/>
    <x v="75"/>
    <s v="CALI, CENTRO CIUDAD, CC PANAMA, PARQUEADERO, $10.300.000 + ADMON, PARQUEDERO CUENTA CON CAPACIDAD PARA 51 VEHICULOS Y 25 MOTOS, BAÑOS, PUERTA INDEPENDIENTE,, atencionalciudadano@saesas.gov.co"/>
    <s v="ARRIENDO "/>
    <x v="16"/>
    <x v="0"/>
    <x v="0"/>
  </r>
  <r>
    <n v="107"/>
    <x v="1"/>
    <x v="3"/>
    <x v="83"/>
    <x v="75"/>
    <s v="CALI, BR, SANTA TERESITA,  ED. BONAVENTURE, APTO, $1.610.000 + ADMON, SALA-COMEDOR, HALL, 5BAÑOS, 4ALCOBAS, ZONA DE ROPAS, 3005191355, atencionalciudadano@saesas.gov.co"/>
    <s v="ARRIENDO "/>
    <x v="9"/>
    <x v="0"/>
    <x v="0"/>
  </r>
  <r>
    <n v="108"/>
    <x v="1"/>
    <x v="3"/>
    <x v="84"/>
    <x v="75"/>
    <s v="CALI, BR MAYAPAN LAS VEGAS, C.R. ALQUERIA, APTO, $1.070.000 + ADMON,  SALA-COMEDOR, COCINA, 4ALCOBAS, 3BAÑOS, PARQUEADERO, 3124592031, atencionalciudadano@saesas.gov.co"/>
    <s v="ARRIENDO "/>
    <x v="9"/>
    <x v="0"/>
    <x v="0"/>
  </r>
  <r>
    <n v="109"/>
    <x v="1"/>
    <x v="3"/>
    <x v="85"/>
    <x v="76"/>
    <s v="CALI, BR MAYAPAN LAS VEGAS, LOTE, $45.000.000 + IVA, LOTE DE TERRENO DE 11.689 MT2, CONSTRUCCION 296 MT2, 3124592031, atencionalciudadano@saesas.gov.co"/>
    <s v="ARRIENDO "/>
    <x v="5"/>
    <x v="0"/>
    <x v="0"/>
  </r>
  <r>
    <n v="110"/>
    <x v="1"/>
    <x v="3"/>
    <x v="86"/>
    <x v="77"/>
    <s v="CALI, BR EL REFUGIO, LOTE, $10.480.000 + IVA, LOTE DE TERRENO DE 1000 MT2, 3124592031, atencionalciudadano@saesas.gov.co"/>
    <s v="ARRIENDO "/>
    <x v="5"/>
    <x v="0"/>
    <x v="0"/>
  </r>
  <r>
    <n v="111"/>
    <x v="1"/>
    <x v="3"/>
    <x v="87"/>
    <x v="78"/>
    <s v="CALI, BR DEPARTAMENTAL, LOTE. $5.800.000 + IVA, ESPACIO PARA PARQUEADERO, 1BAÑO, COCINETA, RECEPCION,  3124592031, atencionalciudadano@saesas.gov.co"/>
    <s v="ARRIENDO "/>
    <x v="5"/>
    <x v="0"/>
    <x v="0"/>
  </r>
  <r>
    <n v="112"/>
    <x v="1"/>
    <x v="3"/>
    <x v="88"/>
    <x v="44"/>
    <s v="CALI, BR MAYAPAN LAS VEGAS, LOTE, $6.190.000 + IVA, LOTE DE TERRENO DE 1.561 MT2,, 3186909829, atencionalciudadano@saesas.gov.co"/>
    <s v="ARRIENDO "/>
    <x v="5"/>
    <x v="0"/>
    <x v="0"/>
  </r>
  <r>
    <n v="113"/>
    <x v="1"/>
    <x v="3"/>
    <x v="89"/>
    <x v="44"/>
    <s v="CALI, BR MAYAPAN LAS VEGAS, LOTE, $5.670.000 + IVA, LOTE DE TERRENO DE 1.431 MT2,, 3124592031, atencionalciudadano@saesas.gov.co"/>
    <s v="ARRIENDO "/>
    <x v="5"/>
    <x v="0"/>
    <x v="0"/>
  </r>
  <r>
    <n v="114"/>
    <x v="1"/>
    <x v="3"/>
    <x v="90"/>
    <x v="79"/>
    <s v="CALI, BR PRIMERO DE MAYO, PARQUEADERO, $14.500.000 + IVA, ESPACIO PARA PARQUEADERO, AREA 1956 MT2, CONSTRUCCIONES, 3124592031, atencionalciudadano@saesas.gov.co"/>
    <s v="ARRIENDO "/>
    <x v="5"/>
    <x v="0"/>
    <x v="0"/>
  </r>
  <r>
    <n v="115"/>
    <x v="1"/>
    <x v="3"/>
    <x v="91"/>
    <x v="75"/>
    <s v="TULUA, CENTRO, LOCAL COMERCIAL, $910.000 + IVA, SALON COMERCIAL, BAÑO, 3124592031, atencionalciudadano@saesas.gov.co"/>
    <s v="ARRIENDO "/>
    <x v="2"/>
    <x v="0"/>
    <x v="0"/>
  </r>
  <r>
    <n v="116"/>
    <x v="1"/>
    <x v="3"/>
    <x v="92"/>
    <x v="80"/>
    <s v="GUADALAJARA DE BUGA, BR EL ALBERGUE, CASA, $1.190.000, 2HABITACIONES, 2BAÑOS, SALA-COMEDOR, ESTUDIO, COCINA, PATIO ROPAS, GARAJE, 3124592031, atencionalciudadano@saesas.gov.co"/>
    <s v="ARRIENDO "/>
    <x v="3"/>
    <x v="0"/>
    <x v="0"/>
  </r>
  <r>
    <n v="117"/>
    <x v="1"/>
    <x v="3"/>
    <x v="93"/>
    <x v="75"/>
    <s v="PALMIRA, BR URB CAMPESTRE II,  CASA, $600.000, 4HABITACIONES, 3BAÑOS, SALA-COMEDOR, ESTUDIO, COCINA, PATIO ROPAS,  3124592031, atencionalciudadano@saesas.gov.co_x000a_"/>
    <s v="ARRIENDO "/>
    <x v="3"/>
    <x v="0"/>
    <x v="0"/>
  </r>
  <r>
    <n v="118"/>
    <x v="1"/>
    <x v="3"/>
    <x v="94"/>
    <x v="75"/>
    <s v="POPAYAN, BR PORTALES DEL NORTE, CASA 3NIVELES, $3.180.000,  9HABITACIONES, 5BAÑOS, 2COCINAS,  PATIO DE ROPAS, 3SALAS, COMEDOR, TERRAZA,  3124592031, atencionalciudadano@saesas.gov.co"/>
    <s v="ARRIENDO "/>
    <x v="3"/>
    <x v="0"/>
    <x v="0"/>
  </r>
  <r>
    <n v="119"/>
    <x v="1"/>
    <x v="3"/>
    <x v="95"/>
    <x v="75"/>
    <s v="CALI, BR LOS CAMBULOS, ED BARONA, APTO, $980.000 + ADMON, 3HABITACIONES, SALA - COMEDOR, COCINA, ZONA DE ROPAS, 3BAÑOS, 312-4592031, atencionalciudadano@saesas.gov.co"/>
    <s v="ARRIENDO "/>
    <x v="9"/>
    <x v="0"/>
    <x v="0"/>
  </r>
  <r>
    <n v="120"/>
    <x v="1"/>
    <x v="3"/>
    <x v="96"/>
    <x v="75"/>
    <s v="CALI, BR BOCHALEMA, APTO, $650.000 + ADMON, SALA-COMEDOR, BALCON, 2ALCOBAS, 2BAÑOS, ESTUDIO, COCINA, ZONA DE ROPAS,  3015771918, atencionalciudadano@saesas.gov.co"/>
    <s v="ARRIENDO "/>
    <x v="9"/>
    <x v="0"/>
    <x v="0"/>
  </r>
  <r>
    <n v="121"/>
    <x v="2"/>
    <x v="0"/>
    <x v="0"/>
    <x v="0"/>
    <s v="BOGOTA, BR PORCIUNCULA OFICINA SOMETIDA A REGIMEN DE P.H, CUENTA CON UNA BIBLIOTECA EN MADERA, PISO LAMINADO,TECHO EN DRYWALL, UN BAÑO INTERIOR. $1.710.000+IVA+ADMO TEL: (1)7431444 ext 144  atencionalciudadano@saesas.gov.co_x0009_"/>
    <s v="ARRIENDO "/>
    <x v="0"/>
    <x v="0"/>
    <x v="0"/>
  </r>
  <r>
    <n v="122"/>
    <x v="2"/>
    <x v="0"/>
    <x v="1"/>
    <x v="1"/>
    <s v="BOGOTA, BR PARDO RUBIO APTO DE 2 HAB+CLOSET, SALA COMEDOR+CHIMENEA ,2 BAÑOS, 1 ALTILLO, 1 GARAJE, ZONA DE ROPAS, CERCA AL HOSPITAL MILITAR. $1.900.000+ADMO TEL: 317 437 65 84 - 469 21 81 atencionalciudadano@saesas.gov.co"/>
    <s v="ARRIENDO "/>
    <x v="1"/>
    <x v="0"/>
    <x v="0"/>
  </r>
  <r>
    <n v="123"/>
    <x v="2"/>
    <x v="0"/>
    <x v="2"/>
    <x v="2"/>
    <s v="BOGOTA, BR VOTO NACIONAL LOCAL UBICADO EN LA PARTE CENTRAL DEL 1 PISO DEL CC SANTA FE PLAZA,CENTRO DE LA CUIDAD CAPITA, CON AFLUENCIA VEHICULAR Y PEATONAL $670.00+IVA+ADMO TEL: (1)7431444 ext 144  atencionalciudadano@saesas.gov.co_x0009_"/>
    <s v="ARRIENDO "/>
    <x v="2"/>
    <x v="0"/>
    <x v="0"/>
  </r>
  <r>
    <n v="124"/>
    <x v="2"/>
    <x v="0"/>
    <x v="3"/>
    <x v="3"/>
    <s v="VILLAVICENCIO, BR BUQUE CASA DE 3 HAB, SALA, COMEDOR, 3 BAÑOS, 1 CUARTO DE SERVICIOS, GARAJE, ZONA DE ROPAS, TINA, BALCON,CONJUNTO CERRADO RESIDENCIAL $2.300.000+ADMO  TEL: 317 437 65 84 - 469 21 81 atencionalciudadano@saesas.gov.co"/>
    <s v="ARRIENDO "/>
    <x v="3"/>
    <x v="0"/>
    <x v="0"/>
  </r>
  <r>
    <n v="125"/>
    <x v="2"/>
    <x v="0"/>
    <x v="4"/>
    <x v="4"/>
    <s v="NEIVA, BR GRANJAS LOTE CON DOS CONSTRUCCIONES DE UN SOLO NIVEL UBICADO AL NORTE DE NEIVA, ÁREA LIBRE DEL LOTE SE ENCUENTRA EN TIERRA PISADA Y GRAVILLA. $6.170.000+IVA TEL: (1)7431444 ext 144  atencionalciudadano@saesas.gov.co_x0009_"/>
    <s v="ARRIENDO "/>
    <x v="4"/>
    <x v="0"/>
    <x v="0"/>
  </r>
  <r>
    <n v="126"/>
    <x v="2"/>
    <x v="0"/>
    <x v="5"/>
    <x v="5"/>
    <s v="BOGOTA, BR LA CABAÑA FONTIBON APTO UBICADO EN 3 PISO , SALA, COMEDOR, 2 HAB,1 BAÑO, COCINA SEMI INTEGRAL, PATIO. PISOS EN CHAPADOS EN BALDOSA DE CERÁMICA.$ 810.000 TEL: (1)7431444 ext 119 atencionalciudadano@saesas.gov.co"/>
    <s v="ARRIENDO "/>
    <x v="1"/>
    <x v="0"/>
    <x v="0"/>
  </r>
  <r>
    <n v="127"/>
    <x v="2"/>
    <x v="0"/>
    <x v="6"/>
    <x v="6"/>
    <s v="BOGOTA, BR LA CABAÑA FONTIBON APTO UBICADO EN 3 PISO , SALA, COMEDOR, 3 HAB,1 BAÑO, COCINA SEMI INTEGRAL, PATIO. PISOS EN CHAPADOS EN BALDOSA DE CERÁMICA.$ 850.000 TEL: (1)7431444 ext 119 atencionalciudadano@saesas.gov.co"/>
    <s v="ARRIENDO "/>
    <x v="1"/>
    <x v="0"/>
    <x v="0"/>
  </r>
  <r>
    <n v="128"/>
    <x v="2"/>
    <x v="0"/>
    <x v="7"/>
    <x v="7"/>
    <s v="BOGOTA, BR LOS ROSALES APTO EN PISO 6,  3 HAB CON CLOSET, SALA, COMEDOR, SALA DE ESTAR, ESTUDIO, 3 BAÑOS, COCINA INTEGRAL, ÁREA DE LABORES, DEPÓSITO Y GARAJE DOBLE. $ 3.000.000+ADMO TEL: (1)7431444 ext 114  atencionalciudadano@saesas.gov.co_x0009_"/>
    <s v="ARRIENDO "/>
    <x v="1"/>
    <x v="0"/>
    <x v="0"/>
  </r>
  <r>
    <n v="129"/>
    <x v="2"/>
    <x v="0"/>
    <x v="8"/>
    <x v="8"/>
    <s v="IBAGUE, BR EL VERGEL, EDIF. CONDOMINIO TORRE ALTA DEL VERGEL 3 HAB+CLOSET, 2 BAÑOS, BALCÓN AMPLIO ,COCINA INT, DESPENSA,SALA DE ESTAR ,DEPOSITO,GARAJE. $2.500.000+ADMO TEL:7431444 ext 144 atencionalciudadano@saesas.gov.co"/>
    <s v="ARRIENDO "/>
    <x v="1"/>
    <x v="0"/>
    <x v="0"/>
  </r>
  <r>
    <n v="130"/>
    <x v="2"/>
    <x v="0"/>
    <x v="9"/>
    <x v="9"/>
    <s v="BUCARAMANGA, BR CABECERA DEL LLANO, EDIF BLASS APTO 2 NIVELES, SALA COMEDOR, ESTUDIO, COCINA, HAB DE SERVICIO, PATIO DE ROPAS,STAR PARA TV, 2 BAÑOS, 3 HAB+CLÓSETS. $ 1.380.000+ADMO TEL: 3153731374-6329090 atencionalciudadano@saesas.gov.co"/>
    <s v="ARRIENDO "/>
    <x v="1"/>
    <x v="0"/>
    <x v="0"/>
  </r>
  <r>
    <n v="131"/>
    <x v="2"/>
    <x v="0"/>
    <x v="10"/>
    <x v="10"/>
    <s v="BOGOTA, BR CAMPIN OCCIDENTAL EDIF. ALAMEDA FEDERMAN, APTO EN 5 PISO DÚPLEX CON 3 HAB, 4 BAÑOS, SALA, COMEDOR, COCINA INTEGRAL Y SALA DE ESTAR,1 GARAJE DOBLE $1.840.000+ADMO TEL:7431444 ext 141 atencionalciudadano@saesas.gov.co"/>
    <s v="ARRIENDO "/>
    <x v="1"/>
    <x v="0"/>
    <x v="0"/>
  </r>
  <r>
    <n v="132"/>
    <x v="2"/>
    <x v="0"/>
    <x v="11"/>
    <x v="11"/>
    <s v="BUCARAMANGA, BR ANTONIA SANTOS EDIF MARFIL APTO DE 3 HAB, SALA COMEDOR, 3 BAÑOS, COCINA SEMI- INTEGRAL-HORNO ESTUFA+EXTRACTOR. $760.000+ADMO TEL:3153731374-6329090 atencionalciudadano@saesas.gov.co"/>
    <s v="ARRIENDO "/>
    <x v="1"/>
    <x v="0"/>
    <x v="0"/>
  </r>
  <r>
    <n v="133"/>
    <x v="2"/>
    <x v="0"/>
    <x v="12"/>
    <x v="12"/>
    <s v="BOGOTA, BR SANTA INES CENTRO LOCAL UBICADO EN EL SECTOR COMERCIAL, SUS CERCANIAS  AV JIMENEZ Y CR DECIMA, COMPUESTO POR 2 NIVELES, 1 BAÑO. $ 17.730.000+IVA TEL:7431444 ext 141 atencionalciudadano@saesas.gov.co"/>
    <s v="ARRIENDO "/>
    <x v="2"/>
    <x v="0"/>
    <x v="0"/>
  </r>
  <r>
    <n v="134"/>
    <x v="2"/>
    <x v="0"/>
    <x v="13"/>
    <x v="13"/>
    <s v="LETCIA, BR PORVENIR, LOTE MEDIANERO ENMALEZADO, CON CONEXIÓN DE SUMINISTRO DE ENERGIA, SIN CERRAMIENTO FRONTAL, DELIMITADO POR LOS PREDIOS COLINDANTES. $260.000+IVA TEL:7431444 ext 141 atencionalciudadano@saesas.gov.co"/>
    <s v="ARRIENDO "/>
    <x v="5"/>
    <x v="0"/>
    <x v="0"/>
  </r>
  <r>
    <n v="135"/>
    <x v="2"/>
    <x v="0"/>
    <x v="14"/>
    <x v="14"/>
    <s v="COTA, BR CENTRO CASA ESQ 2 NIVELES, SALA COMEDOR+CHIMENEA, COCINA, HAB SERVICIO+BAÑO, PATIO,2 BAÑOS,3 HAB+CLOSET, HAB PRAL CON BAÑO,1 BODEGA PEQ $ 1.680.000+ADMO TEL:3112842536-4663333 atencionalciudadano@saesas.gov.co"/>
    <s v="ARRIENDO "/>
    <x v="3"/>
    <x v="0"/>
    <x v="0"/>
  </r>
  <r>
    <n v="136"/>
    <x v="2"/>
    <x v="1"/>
    <x v="15"/>
    <x v="15"/>
    <s v="BARRANQUILLA, ALTOS DE RIOMAR, APARTAMENTO, 3 HABITACIONES, 200 M2, $3.120.000+ADMON, 3223458354, 3855089 EXT. 622, atencionalciudadano@saesas.gov.co"/>
    <s v="ARRIENDO"/>
    <x v="1"/>
    <x v="0"/>
    <x v="0"/>
  </r>
  <r>
    <n v="137"/>
    <x v="2"/>
    <x v="1"/>
    <x v="16"/>
    <x v="16"/>
    <s v="BARRANQUILLA, BUENAVISTA, CASA, 3 HABITACIONES, 212 M2, $7.200.000+ADMON, 3226458354, 3855089 Ext. 622, atencionalciudadano@saesas.gov.co"/>
    <s v="ARRIENDO"/>
    <x v="3"/>
    <x v="0"/>
    <x v="0"/>
  </r>
  <r>
    <n v="138"/>
    <x v="2"/>
    <x v="1"/>
    <x v="17"/>
    <x v="17"/>
    <s v="CARTAGENA, BOCAGRANDE, APARTAMENTO, 4 HABITACIONES, 238.50M2, $3.300.000+ADMON, 3016031513, 3566345, atencionalciudadano@saesas.gov.co"/>
    <s v="ARRIENDO"/>
    <x v="1"/>
    <x v="0"/>
    <x v="0"/>
  </r>
  <r>
    <n v="139"/>
    <x v="2"/>
    <x v="1"/>
    <x v="18"/>
    <x v="18"/>
    <s v="BARRANQUILLA, ALTOS DE RIOMAR, CASA, 9 HAB, 12 BAÑOS, 1213M2, $11.000.000, 3144868257, (1)2147511, atencionalciudadano@saesas.gov.co"/>
    <s v="ARRIENDO"/>
    <x v="3"/>
    <x v="0"/>
    <x v="0"/>
  </r>
  <r>
    <n v="140"/>
    <x v="2"/>
    <x v="1"/>
    <x v="19"/>
    <x v="19"/>
    <s v="BARRANQUILLA, VILLA SANTOS, LOTES, 2109.93M2, $18.000.000, POTENCIAL COMERCIAL, 3223458354, 3855089 EXT. 622, atencionalciudadano@saesas.gov.co"/>
    <s v="ARRIENDO"/>
    <x v="6"/>
    <x v="0"/>
    <x v="0"/>
  </r>
  <r>
    <n v="141"/>
    <x v="2"/>
    <x v="1"/>
    <x v="20"/>
    <x v="20"/>
    <s v="BARRANQUILLA, VILLA CAROLINA, APARTAMENTO, 111M2, $1.390.000+ADMON, 3223458354, 3855089 EXT. 622, atencionalciudadano@saesas.gov.co"/>
    <s v="ARRIENDO"/>
    <x v="1"/>
    <x v="0"/>
    <x v="0"/>
  </r>
  <r>
    <n v="142"/>
    <x v="2"/>
    <x v="1"/>
    <x v="21"/>
    <x v="21"/>
    <s v="BARRANQUILLA, ALTOS DEL PRADO, APARTAMENTO, 150M2, $1.860.000+ADMON, 3223458354, 3855089 EXT. 622, atencionalciudadano@saesas.gov.co"/>
    <s v="ARRIENDO"/>
    <x v="1"/>
    <x v="0"/>
    <x v="0"/>
  </r>
  <r>
    <n v="143"/>
    <x v="2"/>
    <x v="1"/>
    <x v="22"/>
    <x v="22"/>
    <s v="BARRANQUILLA, GRANADILLO, APARTAMENTO, 1 HABITACIÓN, SALA-COMEDOR, 51.90M2 $960.000+ADMON, 3223458354, 3855089 EXT. 622, atencionalciudadano@saesas.gov.co"/>
    <s v="ARRIENDO"/>
    <x v="1"/>
    <x v="0"/>
    <x v="0"/>
  </r>
  <r>
    <n v="144"/>
    <x v="2"/>
    <x v="1"/>
    <x v="23"/>
    <x v="23"/>
    <s v="BARRANQUILLA, GRANADILLO, APARTAMENTO, 1 HABITACIÓN, SALA-COMEDOR, 51.90M2 $960.000+ADMON, 3223458354, 3855089 EXT. 622, www.saesas.gov.co "/>
    <s v="ARRIENDO"/>
    <x v="1"/>
    <x v="0"/>
    <x v="0"/>
  </r>
  <r>
    <n v="145"/>
    <x v="2"/>
    <x v="1"/>
    <x v="24"/>
    <x v="24"/>
    <s v="BARRANQUILLA, VILLA SANTOS, APARTAMENTO, 3 HABITACIONES, 150M2, $1.850.000+ADMON, 3223458354, 3855089 EXT. 622,atencionalciudadano@saesas.gov.co"/>
    <s v="ARRIENDO"/>
    <x v="1"/>
    <x v="0"/>
    <x v="0"/>
  </r>
  <r>
    <n v="146"/>
    <x v="2"/>
    <x v="1"/>
    <x v="25"/>
    <x v="25"/>
    <s v="BARRANQUILLA, EL GOFT, APARTAMENTO, 4 HABITACIONES, 243.32M2, $3.390.000+ADMON, 3223458354, 3855089 EXT. 622, atencionalciudadano@saesas.gov.co"/>
    <s v="ARRIENDO"/>
    <x v="1"/>
    <x v="0"/>
    <x v="0"/>
  </r>
  <r>
    <n v="147"/>
    <x v="2"/>
    <x v="1"/>
    <x v="26"/>
    <x v="26"/>
    <s v="BARRANQUILLA, LAS PALMAS, LOCAL COMERCIAL, 145.30M2, $2.170.000, 3223458354, 3855089 EXT. 622, atencionalciudadano@saesas.gov.co"/>
    <s v="ARRIENDO"/>
    <x v="2"/>
    <x v="0"/>
    <x v="0"/>
  </r>
  <r>
    <n v="148"/>
    <x v="2"/>
    <x v="1"/>
    <x v="27"/>
    <x v="27"/>
    <s v="BARRANQUILLA, EL GOLF, CASA, 694 M2, $7.170.000, 3144868257, (1)2147511, atencionalciudadano@saesas.gov.co"/>
    <s v="ARRIENDO"/>
    <x v="3"/>
    <x v="0"/>
    <x v="0"/>
  </r>
  <r>
    <n v="149"/>
    <x v="2"/>
    <x v="1"/>
    <x v="28"/>
    <x v="28"/>
    <s v="BARRANQUILLA, EL PRADO, HERMOSA CASA COMERCIAL, 538M2, $12.020.000, 3144868257, (1)2147511, atencionalciudadano@saesas.gov.co "/>
    <s v="ARRIENDO"/>
    <x v="7"/>
    <x v="0"/>
    <x v="0"/>
  </r>
  <r>
    <n v="150"/>
    <x v="2"/>
    <x v="1"/>
    <x v="29"/>
    <x v="29"/>
    <s v="SANTA MARTA, CENTRO, CASA, 1.096 M2, $11.700.000, 3223458354, (5) 3855089, atencionalciudadano@saesas.gov.co"/>
    <s v="ARRIENDO"/>
    <x v="3"/>
    <x v="0"/>
    <x v="0"/>
  </r>
  <r>
    <n v="151"/>
    <x v="2"/>
    <x v="2"/>
    <x v="97"/>
    <x v="81"/>
    <s v="ENVIGADO,URBANIZACION ALTO_BONITO,3NIVELES, 5HABITACIONES INCLUYE LA DEL SERVICIO,5BAÑOS ,SALA,COMEDOR , COCINA ,BALCON,ANTEJARDIN,JARDIN TRACERO, ZONA_ROPAS,PQ_SENCILLO $3.133.700 (57+4)6040132-EXT817-802-815, atencionalciudadano@saesas.gov.co"/>
    <s v="ARRIENDO "/>
    <x v="3"/>
    <x v="0"/>
    <x v="0"/>
  </r>
  <r>
    <n v="152"/>
    <x v="2"/>
    <x v="2"/>
    <x v="98"/>
    <x v="82"/>
    <s v="ENVIGADO,CASA_LOTE ,934M2, 3HABITACIONES+SERVICIO, 4 BAÑOS,GARAJE_DOBLE, SALO EXTERIOR CUBIERTO,ESTUDIO, Z.ROPAS$3.630.000 (57+4)6040132-EXT817-802-815, atencionalciudadano@saesas.gov.co"/>
    <s v="ARRIENDO "/>
    <x v="17"/>
    <x v="0"/>
    <x v="0"/>
  </r>
  <r>
    <n v="153"/>
    <x v="2"/>
    <x v="2"/>
    <x v="99"/>
    <x v="83"/>
    <s v="ENVIGADO,EDIFICIO ELKIN,1HABITACION,1BAÑO ,SALA-COMEDOR , COCINETA BALCON. $790.500 (57+4)6040132-EXT817-802-815, atencionalciudadano@saesas.gov.co"/>
    <s v="ARRIENDO "/>
    <x v="8"/>
    <x v="0"/>
    <x v="0"/>
  </r>
  <r>
    <n v="154"/>
    <x v="2"/>
    <x v="2"/>
    <x v="100"/>
    <x v="84"/>
    <s v="MEDELLIN,URBANIZACION EL NOGAL,2NIVELES, 5HABITACIONES,3BAÑOS ,SALA,COMEDOR , COCINA ,BALCON,PATIO. $3.670.000 (57+4)6040132-EXT817-802-815, atencionalciudadano@saesas.gov.co"/>
    <s v="ARRIENDO "/>
    <x v="3"/>
    <x v="0"/>
    <x v="0"/>
  </r>
  <r>
    <n v="155"/>
    <x v="2"/>
    <x v="2"/>
    <x v="34"/>
    <x v="34"/>
    <s v="MEDELLIN,CONJUNTO RESIDENCIAL LAURELES CAMPESTRE, 4HABITACIONES,3BAÑOS ,SALA-COMEDOR , COCINA SEMI INTEGRAL,BALCON. $1.411.000 (57+4)6040132-EXT817-802-815, atencionalciudadano@saesas.gov.co"/>
    <s v="ARRIENDO "/>
    <x v="1"/>
    <x v="0"/>
    <x v="0"/>
  </r>
  <r>
    <n v="156"/>
    <x v="2"/>
    <x v="2"/>
    <x v="101"/>
    <x v="85"/>
    <s v="MEDELLIN,ALTOS DE SURAMERICANA,3HABITACIONES,2BAÑOS ,SALA-COMEDOR , COCINA INTEGRAL, ZONA DE ROPAS. $1.118.851 (57+4)6040132-EXT817-802,815 www.saesas.gov.co"/>
    <s v="ARRIENDO "/>
    <x v="1"/>
    <x v="0"/>
    <x v="0"/>
  </r>
  <r>
    <n v="157"/>
    <x v="2"/>
    <x v="2"/>
    <x v="35"/>
    <x v="35"/>
    <s v="ENVIGADO,CONJUNTO RESIDENCIAL PONTEVEDRA, 2HABITACIONES,2BAÑOS ,SALA,COMEDOR , COCINA ,PATIO,ESTUDIO. $2.268.500 (57+4)6040132-EXT817-802-815, atencionalciudadano@saesas.gov.co"/>
    <s v="ARRIENDO "/>
    <x v="1"/>
    <x v="0"/>
    <x v="0"/>
  </r>
  <r>
    <n v="158"/>
    <x v="2"/>
    <x v="2"/>
    <x v="37"/>
    <x v="37"/>
    <s v="MEDELLIN,URBANIZACION CASTILLO DE LA CASTELLANA, 3HABITACIONES+ALCOBA_SERVICIO ,3BAÑOS ,SALA,COMEDOR , COCINA INTEGRAL ,ZONA DE ROPAS. $2.124.918 (57+4)6040132-EXT817-802,815 atencionalciudadano@saesas.gov.co"/>
    <s v="ARRIENDO "/>
    <x v="1"/>
    <x v="0"/>
    <x v="0"/>
  </r>
  <r>
    <n v="159"/>
    <x v="2"/>
    <x v="2"/>
    <x v="38"/>
    <x v="38"/>
    <s v="ENVIGADO,EDIFICIO COMPLEX LAS VEGAS, SALON PRINCIPAL,COCINETA,BAÑO. $1.915.500 (57+4)6040132-EXT817-802-815, atencionalciudadano@saesas.gov.co"/>
    <s v="ARRIENDO "/>
    <x v="0"/>
    <x v="0"/>
    <x v="0"/>
  </r>
  <r>
    <n v="160"/>
    <x v="2"/>
    <x v="2"/>
    <x v="30"/>
    <x v="30"/>
    <s v="RIONEGRO,URBANIZACION RIOGRANDE,2NIVELES, 3HABITACIONES,2BAÑOS ,SALA,COMEDOR , COCINA ,ZONA DE ROPAS,ESTUDIO. $1.942.000 (57+4)6040132-EXT817-802-815, atencionalciudadano@saesas.gov.co"/>
    <s v="ARRIENDO "/>
    <x v="3"/>
    <x v="0"/>
    <x v="0"/>
  </r>
  <r>
    <n v="161"/>
    <x v="2"/>
    <x v="2"/>
    <x v="102"/>
    <x v="86"/>
    <s v="ENVIGADO,EDIFICIO LILIANA,2HABITACIONES,1BAÑOS ,SALA-COMEDOR , COCINA INTEGRAL, BALCON. $1.120.000 (57+4)6040132-EXT817-802-815, atencionalciudadano@saesas.gov.co"/>
    <s v="ARRIENDO "/>
    <x v="1"/>
    <x v="0"/>
    <x v="0"/>
  </r>
  <r>
    <n v="162"/>
    <x v="2"/>
    <x v="2"/>
    <x v="103"/>
    <x v="87"/>
    <s v="ENVIGADO,2NIVELES, 3HABITACIONES,2BAÑOS ,SALA-COMEDOR , COCINA INTEGRAL,TERRAZA,ZONA DE ROPAS . $1.640.000 (57+4)6040132-EXT817-802-815, atencionalciudadano@saesas.gov.co"/>
    <s v="ARRIENDO "/>
    <x v="3"/>
    <x v="0"/>
    <x v="0"/>
  </r>
  <r>
    <n v="163"/>
    <x v="2"/>
    <x v="2"/>
    <x v="104"/>
    <x v="88"/>
    <s v="MEDELLIN, URBANIZACION RAYO DEL SOL,3HABITACIONES,2BAÑOS ,SALA,COMEDOR , COCINA INTEGRAL,ZONA DE ROPAS. $12.483.700 (57+4)6040132-EXT817-802,815  atencionalciudadano@saesas.gov.co"/>
    <s v="ARRIENDO "/>
    <x v="1"/>
    <x v="0"/>
    <x v="0"/>
  </r>
  <r>
    <n v="164"/>
    <x v="2"/>
    <x v="2"/>
    <x v="105"/>
    <x v="89"/>
    <s v="MEDELLIN,URBANIZACION AGUA FRESCA,2NIVELES, 5HABITACIONES,4BAÑOS ,SALA,COMEDOR , COCINA ,TERRAZA,JACUZZI,ZONA VERDE. $3.678.000 (57+4)6040132-EXT817-802-815, atencionalciudadano@saesas.gov.co"/>
    <s v="ARRIENDO "/>
    <x v="3"/>
    <x v="0"/>
    <x v="0"/>
  </r>
  <r>
    <n v="165"/>
    <x v="2"/>
    <x v="2"/>
    <x v="101"/>
    <x v="85"/>
    <s v="MEDELLIN,ALTOS DE SURAMERICANA,3HABITACIONES,2BAÑOS ,SALA-COMEDOR , COCINA INTEGRAL, ZONA DE ROPAS. $1.118.851 (57+4)6040132-EXT817-802,815 www.saesas.gov.co"/>
    <s v="ARRIENDO "/>
    <x v="1"/>
    <x v="0"/>
    <x v="0"/>
  </r>
  <r>
    <n v="166"/>
    <x v="2"/>
    <x v="3"/>
    <x v="106"/>
    <x v="90"/>
    <s v="CALI, CENTRO CIUDAD, CC PANAMA, PARQUEADERO, $10.300.000 + ADMON, PARQUEDERO CUENTA CON CAPACIDAD PARA 51 VEHICULOS Y 25 MOTOS, BAÑOS, PUERTA INDEPENDIENTE,3104496448, atencionalciudadano@saesas.gov.co"/>
    <s v="ARRIENDO "/>
    <x v="9"/>
    <x v="0"/>
    <x v="0"/>
  </r>
  <r>
    <n v="167"/>
    <x v="2"/>
    <x v="3"/>
    <x v="107"/>
    <x v="75"/>
    <s v="CALI, BR EL REFUGIO, C.R. BRISAS DEL REFUGIO, CASA DE 3NIVELES $640.000 + ADMON, SALA COMEDOR, COCINA, 3HABITACIONES, 1HABITACION SERVICIO, 2BAÑOS, PATIO, GARAJE, 3146419183, atencionalciudadano@saesas.gov.co"/>
    <s v="ARRIENDO "/>
    <x v="3"/>
    <x v="0"/>
    <x v="0"/>
  </r>
  <r>
    <n v="168"/>
    <x v="2"/>
    <x v="3"/>
    <x v="108"/>
    <x v="75"/>
    <s v="CALI, BR EL REFUGIO, C.R. BRISAS DEL REFUGIO, CASA DE 3NIVELS  $640.000 + ADMON, SALA COMEDOR, COCINA, 3HABITACIONES, 1HABITACION SERVICIO, 4BAÑOS, PATIO, JARDIN, GARAJE, 312-4592031, atencionalciudadano@saesas.gov.co"/>
    <s v="ARRIENDO "/>
    <x v="3"/>
    <x v="0"/>
    <x v="0"/>
  </r>
  <r>
    <n v="169"/>
    <x v="2"/>
    <x v="3"/>
    <x v="109"/>
    <x v="75"/>
    <s v="CALI, BR EL BOSQUE, EDIFICIO EL BOSQUE, APTO, $1.140.000 + ADMON, SALA, COMEDOR, COCINA, ZONA DE OFICIOS, 1 HABITACION, 2BAÑOS, GARAJE, 3053100177, atencionalciudadano@saesas.gov.co"/>
    <s v="ARRIENDO "/>
    <x v="9"/>
    <x v="0"/>
    <x v="0"/>
  </r>
  <r>
    <n v="170"/>
    <x v="2"/>
    <x v="3"/>
    <x v="110"/>
    <x v="75"/>
    <s v="CALI, BR EL INGENIO, CASA 2NIVELES, $2.240.000, 4HABITACIONES, 4BAÑOS, SALA, COMEDOR, COCINA, HALL, GARAJE, 3163979827, atencionalciudadano@saesas.gov.co"/>
    <s v="ARRIENDO "/>
    <x v="3"/>
    <x v="0"/>
    <x v="0"/>
  </r>
  <r>
    <n v="171"/>
    <x v="2"/>
    <x v="3"/>
    <x v="111"/>
    <x v="75"/>
    <s v="CALI, BR 1° DE MAYO, ED MULTIFAMILIAR YUSTI, APTO, $710.000 + ADMON, 4HABITACIONES, 4BAÑOS, SALA-COMEDOR, COCINA, ZONA DE ROPAS,  3186909829, atencionalciudadano@saesas.gov.co"/>
    <s v="ARRIENDO "/>
    <x v="9"/>
    <x v="0"/>
    <x v="0"/>
  </r>
  <r>
    <n v="172"/>
    <x v="2"/>
    <x v="3"/>
    <x v="112"/>
    <x v="75"/>
    <s v="CALI, BR EL INGENIO, CONDOMINIO EL ARADO, APTO, $1.490.000 + ADMON, 3HABITACIONES, 2BAÑOS, COCINA, ZONA DE ROPAS, SALA-COMEDOR, COCINA, BALCON, 2GARAJES, DEPOSITO, 3186909829, atencionalciudadano@saesas.gov.co"/>
    <s v="ARRIENDO "/>
    <x v="9"/>
    <x v="0"/>
    <x v="0"/>
  </r>
  <r>
    <n v="173"/>
    <x v="2"/>
    <x v="3"/>
    <x v="113"/>
    <x v="75"/>
    <s v="CALI, BR CAMINO REAL, EDIFICIO EVELYN, APARTAESTUDIO, $340.000+ADMON, COCINA, 1HABITACION, 1BAÑO, 3124592031, www.saesas.gov.co"/>
    <s v="ARRIENDO "/>
    <x v="9"/>
    <x v="0"/>
    <x v="0"/>
  </r>
  <r>
    <n v="174"/>
    <x v="2"/>
    <x v="3"/>
    <x v="114"/>
    <x v="75"/>
    <s v="CALI, BR BELLAVISTA, ED ALQUERIA, APTO, $1.450.000 + ADMON, 4HABITACIONES, 3BAÑOS, COCINA, SALA - COMEDOR, ZONA DE LAVADO, PATIO, BALCON, GARAJE, 3186909829, atencionalciudadano@saesas.gov.co"/>
    <s v="ARRIENDO "/>
    <x v="9"/>
    <x v="0"/>
    <x v="0"/>
  </r>
  <r>
    <n v="175"/>
    <x v="2"/>
    <x v="3"/>
    <x v="115"/>
    <x v="75"/>
    <s v="CALI, BR VERSALLES, ED ISABEL CRISTINA, APTO, $2.890.000 + ADMON, COCINA, SALA-COMEDOR, 3BAÑOS, ZONA DE LAVADO, 3174330722, atencionalciudadano@saesas.gov.co"/>
    <s v="ARRIENDO "/>
    <x v="9"/>
    <x v="0"/>
    <x v="0"/>
  </r>
  <r>
    <n v="176"/>
    <x v="2"/>
    <x v="3"/>
    <x v="116"/>
    <x v="75"/>
    <s v="CALI, ED ALFEREZ REAL, APTO, $1.990.000 + ADMON, SALA-COMEDOR, 3HABITACIONES, 4BAÑOS, COCINA, ZONA DE ROPAS, GARAJE,  3124592031, atencionalciudadano@saesas.gov.co"/>
    <s v="ARRIENDO "/>
    <x v="9"/>
    <x v="0"/>
    <x v="0"/>
  </r>
  <r>
    <n v="177"/>
    <x v="2"/>
    <x v="3"/>
    <x v="117"/>
    <x v="75"/>
    <s v="SANTIAGO DE CALI, BR COLSEGUROS, EDIFICIO YEMANYA, APTO, $650.000 + ADMON, 3HABITACIONES, HABITACION SERVICIO, 2BAÑOS, SALA-COMEDOR, COCINA, 3104496448, atencionalciudadano@saesas.gov.co"/>
    <s v="ARRIENDO "/>
    <x v="9"/>
    <x v="0"/>
    <x v="0"/>
  </r>
  <r>
    <n v="178"/>
    <x v="2"/>
    <x v="3"/>
    <x v="118"/>
    <x v="75"/>
    <s v="SANTIAGO DE CALI, BR SANTA BARBARA, ED SANDRA, APTO, $830.000 + ADMON, 3HABITACIONES, HABITACION SERVICIO, 2BAÑOS, SALA-COMEDOR, COCINA, 3104496448, atencionalciudadano@saesas.gov.co"/>
    <s v="ARRIENDO "/>
    <x v="9"/>
    <x v="0"/>
    <x v="0"/>
  </r>
  <r>
    <n v="179"/>
    <x v="2"/>
    <x v="3"/>
    <x v="119"/>
    <x v="75"/>
    <s v="SANTIAGO DE CALI, BR LOS CRISTALES, ED ARABICO, APTO, $1.010.000 + ADMON, 3HABITACIONES, HABITACION SERVICIO, 3BAÑOS, SALA-COMEDOR, COCINA, 3104496448, atencionalciudadano@saesas.gov.co"/>
    <s v="ARRIENDO "/>
    <x v="9"/>
    <x v="0"/>
    <x v="0"/>
  </r>
  <r>
    <n v="180"/>
    <x v="2"/>
    <x v="3"/>
    <x v="120"/>
    <x v="75"/>
    <s v="SANTIAGO DE CALI, BR LOS CRISTALES, ED ARABICO, APTO, $740.000 + ADMON, 3HABITACIONES, HABITACION SERVICIO, 3BAÑOS, SALA-COMEDOR, COCINA, 3104496448, atencionalciudadano@saesas.gov.co"/>
    <s v="ARRIENDO "/>
    <x v="9"/>
    <x v="0"/>
    <x v="0"/>
  </r>
  <r>
    <n v="181"/>
    <x v="3"/>
    <x v="0"/>
    <x v="121"/>
    <x v="91"/>
    <s v="CUCUTA, EDIF MANHATTAN, BR LLERAS RESTREPO, SALA-COMEDOR, COCINA INTEGRAL, HAB PRINCIPAL+BAÑO, 2 HAB, HALL DE ESTUDIO, BAÑO SOCIAL,2GAR $890.000+ADMO TEL:3108455588, 9260067 www.saesas.gov.co        "/>
    <s v="ARRIENDO "/>
    <x v="1"/>
    <x v="0"/>
    <x v="0"/>
  </r>
  <r>
    <n v="182"/>
    <x v="3"/>
    <x v="0"/>
    <x v="122"/>
    <x v="92"/>
    <s v="CUCUTA, BR EL SALADOUBICADA JUNTO A LA CENTRAL DE CENABASTOS CONSTA DE 2 ENTRADAS, CADA PISO  TIENE UN BAÑO Y LA BODEGA TIENE DERECHO A LA ZONA DE PARQUEO $820.000+IVA TEL: 3174330722 www.saesas.gov.co    "/>
    <s v="ARRIENDO "/>
    <x v="13"/>
    <x v="0"/>
    <x v="0"/>
  </r>
  <r>
    <n v="183"/>
    <x v="3"/>
    <x v="0"/>
    <x v="123"/>
    <x v="93"/>
    <s v="SOPO, BR GABRIEL, CASA DE 2 PISOS, SALA COMEDOR, COCINA ABIERTA, ESTUDIO HAB+BAÑO SERV,PISO 2, 3 HAB, 2 BAÑOS, HALL DE HAB CON BALCON,CLUB HOUSE PISCINA, BBQ, PARQUE INF, SALON DE JUEGOS $4.200.000+ADMO TEL:310.2273709(1)5167266 www.saesas.gov.co"/>
    <s v="ARRIENDO "/>
    <x v="3"/>
    <x v="0"/>
    <x v="0"/>
  </r>
  <r>
    <n v="184"/>
    <x v="3"/>
    <x v="0"/>
    <x v="124"/>
    <x v="94"/>
    <s v="BOGOTA, BR BELLAVISTA, APTO 1 PISO SALA+CHIMENEA, COMEDOR, BAÑO SOCIAL, COCINA INTEGRAL, ZONA DE ROPAS, HAB+BAÑO SERV, HAB PRAL+ BAÑO+WALKING CLOSET, 2HAB+BAÑO. _x000a_TERRAZA,2 GAR $5.100.000+ADMO TEL: (1)7431444 ext 141  www.saesas.gov.co"/>
    <s v="ARRIENDO "/>
    <x v="1"/>
    <x v="0"/>
    <x v="0"/>
  </r>
  <r>
    <n v="185"/>
    <x v="3"/>
    <x v="0"/>
    <x v="125"/>
    <x v="95"/>
    <s v="BOGOTA, BR PRIMAVERA OCCIDENTAL, LOCALIZADO EN EL SECTOR COMERCIAL DE SAN JOSE, 3 HAB CON CLOSET, 1 BAÑO, SALA-COMEDOR, PISOS EN CERAMICA. $760.000+ADMO TEL: (1)7431444 ext 141  www.saesas.gov.co"/>
    <s v="ARRIENDO "/>
    <x v="1"/>
    <x v="0"/>
    <x v="0"/>
  </r>
  <r>
    <n v="186"/>
    <x v="3"/>
    <x v="0"/>
    <x v="126"/>
    <x v="96"/>
    <s v="PUERTO ASIS, BR CENTRO CON FRENTE A LA VÍA PRAL DEL CASCO URBANO DEL MUNICIPIO, ÁREA COMERCIAL AMPLIA, ZONA DE CAJAS, BODEGAJE Y PATIO POSTERIOR DESCUBIERTO CON BAÑO $1.420.000+IVA TEL: 3103234996 (1)8622702 www.saesas.gov.co"/>
    <s v="ARRIENDO "/>
    <x v="2"/>
    <x v="0"/>
    <x v="0"/>
  </r>
  <r>
    <n v="187"/>
    <x v="3"/>
    <x v="0"/>
    <x v="127"/>
    <x v="97"/>
    <s v="CUCUTA, CENTRO COMERCIAL VENTURA PLAZA FACHADA DE VIDRIO, PISOS EN LAMINA, PAREDES PINTADAS Y ESTUCADAS, CUENTA CON UN MEZANINE Y ADECUADO PARA VESTIR EN DRYWALL Y BODEGA $3.720.000+ADMO+IVA TEL:3153731374-6329090 www.saesas.gov.co"/>
    <s v="ARRIENDO "/>
    <x v="2"/>
    <x v="0"/>
    <x v="0"/>
  </r>
  <r>
    <n v="188"/>
    <x v="3"/>
    <x v="0"/>
    <x v="128"/>
    <x v="98"/>
    <s v="CUCUTA, CENTRO COMERCIAL VENTURA PLAZA FACHADA DE VIDRIO, PISOS EN LAMINA, PAREDES PINTADAS Y ESTUCADAS, CUENTA CON UN MEZANINE Y ADECUADO PARA VESTIR EN DRYWALL Y BODEGA $3.760.000+ADMO+IVA TEL:3153731374-6329090 www.saesas.gov.co"/>
    <s v="ARRIENDO "/>
    <x v="2"/>
    <x v="0"/>
    <x v="0"/>
  </r>
  <r>
    <n v="189"/>
    <x v="3"/>
    <x v="0"/>
    <x v="129"/>
    <x v="99"/>
    <s v="BOGOTA, BR LA FAVORITA EDIFICACIÓN DESTINADA PARA HOTEL CON UN ÁREA CONSTRUIDA DE 1350 M2 DISTRIBUIDOS EN 4 PISOS (34 HABITACIONES)+TERRAZA TECHADA $7.060.000+IVA TEL:3118902295 (1)247061 www.saesas.gov.co"/>
    <s v="ARRIENDO "/>
    <x v="10"/>
    <x v="0"/>
    <x v="0"/>
  </r>
  <r>
    <n v="190"/>
    <x v="3"/>
    <x v="0"/>
    <x v="130"/>
    <x v="100"/>
    <s v="BOGOTA, BR SALITRE OCCIDENTAL UBICADA EN EL 3 PISO EDIF TORRE CENTRAL, CONSTA DE 2 ESPACIOS ,PUERTAS EN MADERA , PISOS EN CERÁMICA,COCINA INTEGRAL MUROS EN ESTUCO+PINTURA $2.020.000+IVA TEL: (1)7431444 ext 141  www.saesas.gov.co"/>
    <s v="ARRIENDO "/>
    <x v="0"/>
    <x v="0"/>
    <x v="0"/>
  </r>
  <r>
    <n v="191"/>
    <x v="3"/>
    <x v="0"/>
    <x v="131"/>
    <x v="101"/>
    <s v="BOGOTA, BR NICOLAS DE FEDERMAN UBICADO 6 PISO SALA+CHIMENEA,COMEDOR, COCINA INTEGRAL+ZONA DE ROPAS,HAB PRAL+BAÑO,2 HAB(1 CON CLOSET), 2 BAÑOS, 1 GAR Y DEPOSITO $1.755.000+ADMO TEL: (1)7431444 ext 141  www.saesas.gov.co"/>
    <s v="ARRIENDO "/>
    <x v="1"/>
    <x v="0"/>
    <x v="0"/>
  </r>
  <r>
    <n v="192"/>
    <x v="3"/>
    <x v="0"/>
    <x v="132"/>
    <x v="102"/>
    <s v="BOGOTA, DESTINACION BODEGA UBICADO EN EL EXCLUSIVO SECTOR DE CHICO NORTE II SECTOR, ESTA INFLUENCIADO POR IMPORTANTES EDIFICACIONES DE USO ADMINISTRATIVO Y COMERCIAL. $5.300.000+IVATEL: (1)7431444 ext 141  www.saesas.gov.co"/>
    <s v="ARRIENDO "/>
    <x v="3"/>
    <x v="0"/>
    <x v="0"/>
  </r>
  <r>
    <n v="193"/>
    <x v="3"/>
    <x v="0"/>
    <x v="133"/>
    <x v="103"/>
    <s v="SOACHA, UBICADO EN EL CENTRO COMERCIAL SOACHA PLAZA , SE LOCALIZA EN EL CASCO URBANO DEL MUNICIPIO A DOS CUADRAS DEL PARQUE PRINCIPAL, LOCAL TIPO PASAJE EN EL 1 PISO $980.000+ADMO+IVA TEL: (1)7431444 ext 141  www.saesas.gov.co"/>
    <s v="ARRIENDO "/>
    <x v="2"/>
    <x v="0"/>
    <x v="0"/>
  </r>
  <r>
    <n v="194"/>
    <x v="3"/>
    <x v="0"/>
    <x v="134"/>
    <x v="104"/>
    <s v="BOGOTA, BR LA CAPUCHINA CENTRO DE LA CIUDAD, SECTOR COMERCIAL, CON GRAN AFLUENCIA CERCANIAS AV JIMENEZ Y CRA DECIMA, AREA DE 270 M2, CON BODEGA+ 1 BAÑO $20.100.000+IVA TEL: (1)7431444 ext 141  www.saesas.gov.co"/>
    <s v="ARRIENDO "/>
    <x v="2"/>
    <x v="0"/>
    <x v="0"/>
  </r>
  <r>
    <n v="195"/>
    <x v="3"/>
    <x v="0"/>
    <x v="135"/>
    <x v="105"/>
    <s v="BOGOTA, BR SANTA INES EN EL CENTRO DE BOGOTA, C.C GRAN SAN VICTORINO UBICADO EN EL 2 NIVEL SOBRE PASILLO DE CIRCULACIÓN $2.100.000+ADMO+IVA TEL: (1)7431444 ext 141  www.saesas.gov.co"/>
    <s v="ARRIENDO "/>
    <x v="2"/>
    <x v="0"/>
    <x v="0"/>
  </r>
  <r>
    <n v="196"/>
    <x v="3"/>
    <x v="1"/>
    <x v="15"/>
    <x v="15"/>
    <s v="BARRANQUILLA, ALTOS DE RIOMAR, APARTAMENTO, 3 HABITACIONES, 200 M2, $3.120.000+ADMON, 3223458354, 3855089 EXT. 622, atencionalciudadano@saesas.gov.co"/>
    <s v="ARRIENDO"/>
    <x v="1"/>
    <x v="0"/>
    <x v="0"/>
  </r>
  <r>
    <n v="197"/>
    <x v="3"/>
    <x v="1"/>
    <x v="16"/>
    <x v="16"/>
    <s v="BARRANQUILLA, BUENAVISTA, CASA, 3 HABITACIONES, 212 M2, $7.200.000+ADMON, 3226458354, 3855089 Ext. 622, atencionalciudadano@saesas.gov.co"/>
    <s v="ARRIENDO"/>
    <x v="3"/>
    <x v="0"/>
    <x v="0"/>
  </r>
  <r>
    <n v="198"/>
    <x v="3"/>
    <x v="1"/>
    <x v="17"/>
    <x v="17"/>
    <s v="CARTAGENA, BOCAGRANDE, APARTAMENTO, 4 HABITACIONES, 238.50M2, $3.300.000+ADMON, 3016031513, 3566345, atencionalciudadano@saesas.gov.co"/>
    <s v="ARRIENDO"/>
    <x v="1"/>
    <x v="0"/>
    <x v="0"/>
  </r>
  <r>
    <n v="199"/>
    <x v="3"/>
    <x v="1"/>
    <x v="18"/>
    <x v="18"/>
    <s v="BARRANQUILLA, ALTOS DE RIOMAR, CASA, 9 HAB, 12 BAÑOS, 1213M2, $11.000.000, 3144868257, (1)2147511, atencionalciudadano@saesas.gov.co"/>
    <s v="ARRIENDO"/>
    <x v="3"/>
    <x v="0"/>
    <x v="0"/>
  </r>
  <r>
    <n v="200"/>
    <x v="3"/>
    <x v="1"/>
    <x v="19"/>
    <x v="19"/>
    <s v="BARRANQUILLA, VILLA SANTOS, LOTES, 2109.93M2, $18.000.000, POTENCIAL COMERCIAL, 3223458354, 3855089 EXT. 622, atencionalciudadano@saesas.gov.co"/>
    <s v="ARRIENDO"/>
    <x v="6"/>
    <x v="0"/>
    <x v="0"/>
  </r>
  <r>
    <n v="201"/>
    <x v="3"/>
    <x v="1"/>
    <x v="20"/>
    <x v="20"/>
    <s v="BARRANQUILLA, VILLA CAROLINA, APARTAMENTO, 111M2, $1.390.000+ADMON, 3223458354, 3855089 EXT. 622, atencionalciudadano@saesas.gov.co"/>
    <s v="ARRIENDO"/>
    <x v="1"/>
    <x v="0"/>
    <x v="0"/>
  </r>
  <r>
    <n v="202"/>
    <x v="3"/>
    <x v="1"/>
    <x v="21"/>
    <x v="21"/>
    <s v="BARRANQUILLA, ALTOS DEL PRADO, APARTAMENTO, 150M2, $1.860.000+ADMON, 3223458354, 3855089 EXT. 622, atencionalciudadano@saesas.gov.co"/>
    <s v="ARRIENDO"/>
    <x v="1"/>
    <x v="0"/>
    <x v="0"/>
  </r>
  <r>
    <n v="203"/>
    <x v="3"/>
    <x v="1"/>
    <x v="22"/>
    <x v="22"/>
    <s v="BARRANQUILLA, GRANADILLO, APARTAMENTO, 1 HABITACIÓN, SALA-COMEDOR, 51.90M2 $960.000+ADMON, 3223458354, 3855089 EXT. 622, atencionalciudadano@saesas.gov.co"/>
    <s v="ARRIENDO"/>
    <x v="1"/>
    <x v="0"/>
    <x v="0"/>
  </r>
  <r>
    <n v="204"/>
    <x v="3"/>
    <x v="1"/>
    <x v="23"/>
    <x v="23"/>
    <s v="BARRANQUILLA, GRANADILLO, APARTAMENTO, 1 HABITACIÓN, SALA-COMEDOR, 51.90M2 $960.000+ADMON, 3223458354, 3855089 EXT. 622, www.saesas.gov.co "/>
    <s v="ARRIENDO"/>
    <x v="1"/>
    <x v="0"/>
    <x v="0"/>
  </r>
  <r>
    <n v="205"/>
    <x v="3"/>
    <x v="1"/>
    <x v="24"/>
    <x v="24"/>
    <s v="BARRANQUILLA, VILLA SANTOS, APARTAMENTO, 3 HABITACIONES, 150M2, $1.850.000+ADMON, 3223458354, 3855089 EXT. 622,atencionalciudadano@saesas.gov.co"/>
    <s v="ARRIENDO"/>
    <x v="1"/>
    <x v="0"/>
    <x v="0"/>
  </r>
  <r>
    <n v="206"/>
    <x v="3"/>
    <x v="1"/>
    <x v="25"/>
    <x v="25"/>
    <s v="BARRANQUILLA, EL GOFT, APARTAMENTO, 4 HABITACIONES, 243.32M2, $3.390.000+ADMON, 3223458354, 3855089 EXT. 622, atencionalciudadano@saesas.gov.co"/>
    <s v="ARRIENDO"/>
    <x v="1"/>
    <x v="0"/>
    <x v="0"/>
  </r>
  <r>
    <n v="207"/>
    <x v="3"/>
    <x v="1"/>
    <x v="26"/>
    <x v="26"/>
    <s v="BARRANQUILLA, LAS PALMAS, LOCAL COMERCIAL, 145.30M2, $2.170.000, 3223458354, 3855089 EXT. 622, atencionalciudadano@saesas.gov.co"/>
    <s v="ARRIENDO"/>
    <x v="2"/>
    <x v="0"/>
    <x v="0"/>
  </r>
  <r>
    <n v="208"/>
    <x v="3"/>
    <x v="1"/>
    <x v="27"/>
    <x v="27"/>
    <s v="BARRANQUILLA, EL GOLF, CASA, 694 M2, $7.170.000, 3144868257, (1)2147511, atencionalciudadano@saesas.gov.co"/>
    <s v="ARRIENDO"/>
    <x v="3"/>
    <x v="0"/>
    <x v="0"/>
  </r>
  <r>
    <n v="209"/>
    <x v="3"/>
    <x v="1"/>
    <x v="28"/>
    <x v="28"/>
    <s v="BARRANQUILLA, EL PRADO, HERMOSA CASA COMERCIAL, 538M2, $12.020.000, 3144868257, (1)2147511, atencionalciudadano@saesas.gov.co "/>
    <s v="ARRIENDO"/>
    <x v="7"/>
    <x v="0"/>
    <x v="0"/>
  </r>
  <r>
    <n v="210"/>
    <x v="3"/>
    <x v="1"/>
    <x v="29"/>
    <x v="29"/>
    <s v="SANTA MARTA, CENTRO, CASA, 1.096 M2, $11.700.000, 3223458354, (5) 3855089, atencionalciudadano@saesas.gov.co"/>
    <s v="ARRIENDO"/>
    <x v="3"/>
    <x v="0"/>
    <x v="0"/>
  </r>
  <r>
    <n v="211"/>
    <x v="3"/>
    <x v="2"/>
    <x v="136"/>
    <x v="106"/>
    <s v="MEDELLIN,TORRES DE LA VISITACION_I, SALACOMEDOR+BALCON , COCINA+2 ALCOBAS+ESTUDIO+ALCOBA_SERVICIO , ZONA DE ROPAS, 3WC, 2PQ.+C_UTIL $1.660.000+ADMON (57+4)6040132-EXT807-802, www.saesas.gov.co "/>
    <s v="ARRIENDO "/>
    <x v="1"/>
    <x v="0"/>
    <x v="0"/>
  </r>
  <r>
    <n v="212"/>
    <x v="3"/>
    <x v="2"/>
    <x v="137"/>
    <x v="107"/>
    <s v="ENVIGADO,VILLAFONTANA, SALACOMEDOR,COCINA INT.+Z.ROPAS, 2HABITACIONES+ALCOBA SERVICIO,3BAÑOS , PARQUEADERO. $1.980.000+ADMON (57+4)6040132-EXT807-802, www.saesas.gov.co    "/>
    <s v="ARRIENDO "/>
    <x v="1"/>
    <x v="0"/>
    <x v="0"/>
  </r>
  <r>
    <n v="213"/>
    <x v="3"/>
    <x v="2"/>
    <x v="80"/>
    <x v="73"/>
    <s v="DOSQUEBRADAS,EDIFICIO DON ALFREDO,2HABITACIONES,2BAÑOS ,SALA-COMEDOR , COCINA SEMI INTEGRAL ,ZONA DE ROPAS. $510.000 (57+4)6040132-EXT807-802, www.saesas.gov.co"/>
    <s v="ARRIENDO "/>
    <x v="1"/>
    <x v="0"/>
    <x v="0"/>
  </r>
  <r>
    <n v="214"/>
    <x v="3"/>
    <x v="2"/>
    <x v="81"/>
    <x v="74"/>
    <s v="ENVIGADO,CONJUNTO RESIDENCIAL JARDINES DE OTRA PARTE lll,3HABITACIONES+ALCOBA_SERVICIO,3BAÑOS,BIBLIATECA ,SALA-COMEDOR , COCINA INTEGRAL ,ZONA DE ROPAS. $1.919.800 (57+4)6040132-EXT807-802, www.saesas.gov.co"/>
    <s v="ARRIENDO "/>
    <x v="1"/>
    <x v="0"/>
    <x v="0"/>
  </r>
  <r>
    <n v="215"/>
    <x v="3"/>
    <x v="2"/>
    <x v="33"/>
    <x v="33"/>
    <s v="MEDELLIN,VILLAS DE KALAMARI, 3HABITACIONES,3BAÑOS ,SALA-COMEDOR , COCINA INTEGRAL ,ZONA DE ROPAS. $1.750.900 (57+4)6040132-EXT807-802, www.saesas.gov.co"/>
    <s v="ARRIENDO "/>
    <x v="3"/>
    <x v="0"/>
    <x v="0"/>
  </r>
  <r>
    <n v="216"/>
    <x v="3"/>
    <x v="2"/>
    <x v="138"/>
    <x v="108"/>
    <s v="COPACABANA, UR.POSADA DELVIENTO, DOS NIVELES: SALACOMEDOR, 2ALCOBAS CON CLOSET,2 BAÑOS,COCINA,Z.ROPAS $660.000+ADMON (57+4)6040132-EXT807-802, www.saesas.gov.co     "/>
    <s v="ARRIENDO "/>
    <x v="3"/>
    <x v="0"/>
    <x v="0"/>
  </r>
  <r>
    <n v="217"/>
    <x v="3"/>
    <x v="2"/>
    <x v="139"/>
    <x v="109"/>
    <s v="MEDELLIN,LAFLORIDA, 2NIVELES ADAPTADOS PARA OFICINA; 4HABITACIONES,SALACOMEDOR, 3BAÑOS , COCINA INT. 2 PATIOS+Z.DESCANSO, PARQDOBLE$9.260.000+IVA (57+4)6040132-EXT807-802, www.saesas.gov.co"/>
    <s v="ARRIENDO "/>
    <x v="18"/>
    <x v="0"/>
    <x v="0"/>
  </r>
  <r>
    <n v="218"/>
    <x v="3"/>
    <x v="2"/>
    <x v="140"/>
    <x v="110"/>
    <s v="CIRCASIA,FINCA LABONITA, VDA.PINARES_20hA+2508M.CUADRADOS, APROVECHABLE PARA EXPLOT.AGRICOLA, CASA+BODEGA+CONS.PROCESAMIENTO CAFE. TOPOGRAFIA-PLANA, $2.130.100 (57+4)6040132-EXT807-802, www.saesas.gov.co"/>
    <s v="ARRIENDO "/>
    <x v="19"/>
    <x v="0"/>
    <x v="0"/>
  </r>
  <r>
    <n v="219"/>
    <x v="3"/>
    <x v="2"/>
    <x v="74"/>
    <x v="67"/>
    <s v="ARMENIA,C.C.BAMBUSA_PLAZA:LOCAL11,2NIVELES, 3MODULOS,2OFICINAS,2BAÑOS ,COCINETA,C.ÚTIL,BODEGA. $2.932.100 (57+4)6040132-EXT807-802, www.saesas.gov.co"/>
    <s v="ARRIENDO "/>
    <x v="14"/>
    <x v="0"/>
    <x v="0"/>
  </r>
  <r>
    <n v="220"/>
    <x v="3"/>
    <x v="2"/>
    <x v="141"/>
    <x v="111"/>
    <s v="COPACABANA, UR.POSADA DELVIENTO, DOS NIVELES: SALACOMEDOR, 3ALCOBAS CON CLOSET,2 BAÑOS,COCINA,Z.ROPAS $910.000+ADMON (57+4)6040132-EXT807-802, www.saesas.gov.co     "/>
    <s v="ARRIENDO "/>
    <x v="3"/>
    <x v="0"/>
    <x v="0"/>
  </r>
  <r>
    <n v="221"/>
    <x v="3"/>
    <x v="2"/>
    <x v="138"/>
    <x v="108"/>
    <s v="COPACABANA, UR.POSADA DELVIENTO, DOS NIVELES: SALACOMEDOR, 2ALCOBAS CON CLOSET,2 BAÑOS,COCINA,Z.ROPAS $660.000+ADMON (57+4)6040132-EXT807-802, www.saesas.gov.co     "/>
    <s v="ARRIENDO "/>
    <x v="3"/>
    <x v="0"/>
    <x v="0"/>
  </r>
  <r>
    <n v="222"/>
    <x v="3"/>
    <x v="2"/>
    <x v="137"/>
    <x v="107"/>
    <s v="ENVIGADO,VILLAFONTANA, SALACOMEDOR,COCINA INT.+Z.ROPAS, 2HABITACIONES+ALCOBA SERVICIO,3BAÑOS , PARQUEADERO. $1.980.000+ADMON (57+4)6040132-EXT807-802, www.saesas.gov.co    "/>
    <s v="ARRIENDO "/>
    <x v="1"/>
    <x v="0"/>
    <x v="0"/>
  </r>
  <r>
    <n v="223"/>
    <x v="3"/>
    <x v="2"/>
    <x v="142"/>
    <x v="112"/>
    <s v="PEREIRA,ED.COFERCO, AREA 25.91 M.CUADRADOS: SALON RECTANGULAR, AIRE_ACOND. EN Z.COMUNES COMPARTE COCINETA+BAÑOS, RECEPCION+SALA DE ESPERA    $620.000+ADM+IVA (57+4)6040132-EXT807-802, www.saesas.gov.co"/>
    <s v="ARRIENDO "/>
    <x v="0"/>
    <x v="0"/>
    <x v="0"/>
  </r>
  <r>
    <n v="224"/>
    <x v="3"/>
    <x v="2"/>
    <x v="143"/>
    <x v="113"/>
    <s v="PEREIRA,ED.COFERCO, AREA 25.05 M.CUADRADOS: SALON RECTANGULAR, AIRE_ACOND. EN Z.COMUNES COMPARTE COCINETA+BAÑOS, RECEPCION+SALA DE ESPERA    $600.000+ADM+IVA (57+4)6040132-EXT807-802, www.saesas.gov.co"/>
    <s v="ARRIENDO "/>
    <x v="0"/>
    <x v="0"/>
    <x v="0"/>
  </r>
  <r>
    <n v="225"/>
    <x v="3"/>
    <x v="2"/>
    <x v="144"/>
    <x v="114"/>
    <s v="PEREIRA,ED.COFERCO, AREA 25.13 M.CUADRADOS: SALON RECTANGULAR, AIRE_ACOND. EN Z.COMUNES COMPARTE COCINETA+BAÑOS, RECEPCION+SALA DE ESPERA    $610.000+ADM+IVA (57+4)6040132-EXT807-802, www.saesas.gov.co"/>
    <s v="ARRIENDO "/>
    <x v="0"/>
    <x v="0"/>
    <x v="0"/>
  </r>
  <r>
    <n v="226"/>
    <x v="3"/>
    <x v="3"/>
    <x v="145"/>
    <x v="115"/>
    <s v="SANTIAGO DE CALI, BR LOS CAMBULOS, C.R. TORRES DE ALICANTE, PENTHOUSE DUPLEX, $2.230.000 + ADMON $1.098.000, SALA-COMEDOR, COCINA, ZONA DE OFICICIOS, 5HABITACIONES, 7BAÑOS, BALCON, ESTUDIO, 2GARAJES, 3104496448, atencionalciudadano@saesas.gov.co"/>
    <s v="ARRIENDO "/>
    <x v="9"/>
    <x v="0"/>
    <x v="0"/>
  </r>
  <r>
    <n v="227"/>
    <x v="3"/>
    <x v="3"/>
    <x v="146"/>
    <x v="75"/>
    <s v="SANTIAGO DE CALI, BR CIUDAD JARDIN,  EDIFICIO CRISTIAN FELIPE, APTO, $1.820.000 + ADMON, 4 HABITACIONES, 4 BAÑOS, COCINA, SALA, COMEDOR, PATIO ROPAS, 1 GARAJE, 1 BALCON 3163979817,atencionalciudadano@saesas.gov.co"/>
    <s v="ARRIENDO "/>
    <x v="9"/>
    <x v="0"/>
    <x v="0"/>
  </r>
  <r>
    <n v="228"/>
    <x v="3"/>
    <x v="3"/>
    <x v="147"/>
    <x v="75"/>
    <s v="SANTIAGO DE CALI, BR EL INGENIO, ED LILIANA, APTO DUPLEX, $1.270.000 + ADMON, 4 HABITACIONES, 3 BAÑOS, COCINA, SALA COMEDOR, PATIO, 1 GARAJE, 3163979817, atencionalciudadano@saesas.gov.co"/>
    <s v="ARRIENDO "/>
    <x v="9"/>
    <x v="0"/>
    <x v="0"/>
  </r>
  <r>
    <n v="229"/>
    <x v="3"/>
    <x v="3"/>
    <x v="148"/>
    <x v="75"/>
    <s v="SANTIAGO DE CALI, BR EL INGENIO, ED TORRES DE SAN JUAQUIN, APTO, $800.000 + ADMON, 3 HABITACIONES, 2 BAÑOS, COCINA, SALA, COMEDOR, PATIO ROPAS, 1 GARAJE, 1 BALCON 3163979817, atencionalciudadano@saesas.gov.co"/>
    <s v="ARRIENDO "/>
    <x v="9"/>
    <x v="0"/>
    <x v="0"/>
  </r>
  <r>
    <n v="230"/>
    <x v="3"/>
    <x v="3"/>
    <x v="149"/>
    <x v="75"/>
    <s v="SANTIAGO DE CALI, BR PANCE, CASA, $3.390.000,  4HABITACIONES, CUARTO DEL SERVICIO, 5BAÑOS, COCINA, 3SALAS,  TERRAZA, MEZANINE, 2GARAJES, 3104496448, atencionalciudadano@saesas.gov.co"/>
    <s v="ARRIENDO "/>
    <x v="3"/>
    <x v="0"/>
    <x v="0"/>
  </r>
  <r>
    <n v="231"/>
    <x v="3"/>
    <x v="3"/>
    <x v="150"/>
    <x v="116"/>
    <s v="SANTIAGO DE CALI, BR MAYAPAN LAS VEGAS, ED LA ALQUERIA, APTO, $1.250.000 + ADMON, 3HABITACIONES, HABITACION SERVICIO, 3BAÑOS, SALA-COMEDOR, COCINA, 3124592031 atencionalciudadano@saesas.gov.co"/>
    <s v="ARRIENDO "/>
    <x v="9"/>
    <x v="0"/>
    <x v="0"/>
  </r>
  <r>
    <n v="232"/>
    <x v="3"/>
    <x v="3"/>
    <x v="151"/>
    <x v="75"/>
    <s v="SANTIAGO DE CALI, BR TEQUEDAMA, ED BACHUE, APTO, $900.000 + ADMON, 3HABITACIONES, HABITACION SERVICIO, 3BAÑOS, SALA-COMEDOR, COCINA, 3124592031 atencionalciudadano@saesas.gov.co"/>
    <s v="ARRIENDO "/>
    <x v="9"/>
    <x v="0"/>
    <x v="0"/>
  </r>
  <r>
    <n v="233"/>
    <x v="3"/>
    <x v="3"/>
    <x v="152"/>
    <x v="75"/>
    <s v="SANTIAGO DE CALI,  ED URAPAN, APTO, $900.000 + ADMON, 2HABITACIONES, 2BAÑOS, SALA-COMEDOR, COCINA, GARAJE, 3162862999, atencionalciudadano@saesas.gov.co"/>
    <s v="ARRIENDO "/>
    <x v="9"/>
    <x v="0"/>
    <x v="0"/>
  </r>
  <r>
    <n v="234"/>
    <x v="3"/>
    <x v="3"/>
    <x v="153"/>
    <x v="75"/>
    <s v="SANTIAGO DE CALI,  BR SANTA BARBARA, ED SANDRA, APTO, $930.000 + ADMON, 3HABITACIONES, 2BAÑOS, SALA-COMEDOR, COCINA, ZONA DE ROPAS, 3162862999, atencionalciudadano@saesas.gov.co"/>
    <s v="ARRIENDO "/>
    <x v="9"/>
    <x v="0"/>
    <x v="0"/>
  </r>
  <r>
    <n v="235"/>
    <x v="3"/>
    <x v="3"/>
    <x v="154"/>
    <x v="75"/>
    <s v="SANTIAGO DE CALI, BR COLSEGUROS, EDIFICIO YEMANYA, APTO, $620.000 + ADMON, 3HABITACIONES, HABITACION SERVICIO, 2BAÑOS, SALA-COMEDOR, COCINA, 3104496448, atencionalciudadano@saesas.gov.co"/>
    <s v="ARRIENDO "/>
    <x v="9"/>
    <x v="0"/>
    <x v="0"/>
  </r>
  <r>
    <n v="236"/>
    <x v="3"/>
    <x v="3"/>
    <x v="155"/>
    <x v="75"/>
    <s v="SANTIAGO DE CALI, BR COLSEGUROS, EDIFICIO YEMANYA, APTO, $1.000.000 + ADMON, 3HABITACIONES, HABITACION SERVICIO, 2BAÑOS, SALA-COMEDOR, COCINA, 3124592031, atencionalciudadano@saesas.gov.co"/>
    <s v="ARRIENDO "/>
    <x v="9"/>
    <x v="0"/>
    <x v="0"/>
  </r>
  <r>
    <n v="237"/>
    <x v="3"/>
    <x v="3"/>
    <x v="156"/>
    <x v="117"/>
    <s v="SANTIAGO DE CALI, BR EL CANEY, ED ALTOS DEL CANEY, APTO, $850.000 + ADMON, 3HABITACIONES, HABITACION SERVICIO, 3BAÑOS, SALA-COMEDOR, COCINA, ZONA DE OFICIOS, BALCON, GARAJES, 3124592031, atencionalciudadano@saesas.gov.co"/>
    <s v="ARRIENDO "/>
    <x v="9"/>
    <x v="0"/>
    <x v="0"/>
  </r>
  <r>
    <n v="238"/>
    <x v="3"/>
    <x v="3"/>
    <x v="157"/>
    <x v="118"/>
    <s v="SANTIAGO DE CALI, BR ALAMEDA, EDIFICIO VICENTE HERNANDEZ, APTO, $630.000 + ADMON, 2HABITACIONES,  2BAÑOS, SALA-COMEDOR, COCINA, ZONA DE OFICIOS, 3124592031, atencionalciudadano@saesas.gov.co"/>
    <s v="ARRIENDO "/>
    <x v="9"/>
    <x v="0"/>
    <x v="0"/>
  </r>
  <r>
    <n v="239"/>
    <x v="3"/>
    <x v="3"/>
    <x v="158"/>
    <x v="119"/>
    <s v="SANTIAGO DE CALI, BR ALAMEDA, EDIFICIO VICENTE HERNANDEZ, APTO, $630.000 + ADMON, 2HABITACIONES,  2BAÑOS, SALA-COMEDOR, COCINA, ZONA DE OFICIOS, 3124592031, atencionalciudadano@saesas.gov.co"/>
    <s v="ARRIENDO "/>
    <x v="9"/>
    <x v="0"/>
    <x v="0"/>
  </r>
  <r>
    <n v="240"/>
    <x v="3"/>
    <x v="3"/>
    <x v="159"/>
    <x v="75"/>
    <s v="SANTIAGO DE CALI, BR LA BASE, APTO, $700.000, 4HABITACIONES,  1BAÑO, SALA-COMEDOR, COCINA, ZONA DE OFICIOS, 3003471234, atencionalciudadano@saesas.gov.co"/>
    <s v="ARRIENDO "/>
    <x v="9"/>
    <x v="0"/>
    <x v="0"/>
  </r>
  <r>
    <n v="241"/>
    <x v="4"/>
    <x v="0"/>
    <x v="160"/>
    <x v="120"/>
    <s v="BOGOTA, BR LA ESTANZUELA EN EL C.C ANGELES PLAZA, SECTOR COMERCIAL, SUS CERCANIAS SON LA AV CARACAS Y CR TREINTA, COMPUESTA POR DOS NIVELES Y UN BAÑO. $1.340.000+IVA TEL: 3153343910 (1) 805235 atencionalciudadano@saesas.gov.co    "/>
    <s v="ARRIENDO "/>
    <x v="20"/>
    <x v="0"/>
    <x v="0"/>
  </r>
  <r>
    <n v="242"/>
    <x v="4"/>
    <x v="0"/>
    <x v="161"/>
    <x v="121"/>
    <s v="CHIA, BR 20 DE JULIO, CASA DE DOS PISOS, TRES HABITACIONES, COMEDOR, SALA, 3 BAÑOS, COCINA, PATIO DE ROPA, GARAJE. $990.000+ADMO TEL: 3143817123 atencionalciudadano@saesas.gov.co   "/>
    <s v="ARRIENDO "/>
    <x v="3"/>
    <x v="0"/>
    <x v="0"/>
  </r>
  <r>
    <n v="243"/>
    <x v="4"/>
    <x v="0"/>
    <x v="162"/>
    <x v="122"/>
    <s v="BOGOTA, BR LAS MARGARITAS REGIMEN P.H UBICADO EN EL SEGUNDO PISO DEL C.C CEDRITOS 151,SALÓN PRAL, MEZANINE-1BAÑO,VITRINA AMPLIA, PISOS EN BALDOSA COMÚN , MUROS ESTUCADOS. $2.140.000+IVA+ADMO TEL:7431444 ext 141 atencionalciudadano@saesas.gov.co  "/>
    <s v="ARRIENDO "/>
    <x v="21"/>
    <x v="0"/>
    <x v="0"/>
  </r>
  <r>
    <n v="244"/>
    <x v="4"/>
    <x v="0"/>
    <x v="163"/>
    <x v="123"/>
    <s v="BOGOTA, BR LAS DOS AVENIDAS, 2 PISO RÉGIMEN DE P.H, CONSTA DE SALA COMEDOR, COCINA INTEGRAL , 3 HAB CON CLOSET , 2 BAÑOS, ZONA DE ROPAS Y GARAJE $940.000+ADMO TEL 7431444 ext 141 atencionalciudadano@saesas.gov.co "/>
    <s v="ARRIENDO "/>
    <x v="1"/>
    <x v="0"/>
    <x v="0"/>
  </r>
  <r>
    <n v="245"/>
    <x v="4"/>
    <x v="0"/>
    <x v="164"/>
    <x v="124"/>
    <s v="CUCUTA, BR EL ROSAL CASA, DE 3 PISOS, PISO 1: PATIO DE ROPAS- ÁREA DE LAVADO, COCINA Y COMEDOR, SALA, BAÑO SOCIAL,PATIO EXTERIOR 1 GAR,PISO 2: 3 HAB, 2 CON BAÑO, PISO 3: 1 HAB CON BAÑO, BALCÓN. $960.000 TEL: 3108455588- 9260067"/>
    <s v="ARRIENDO "/>
    <x v="3"/>
    <x v="0"/>
    <x v="0"/>
  </r>
  <r>
    <n v="246"/>
    <x v="4"/>
    <x v="0"/>
    <x v="165"/>
    <x v="125"/>
    <s v="BOGOTA, BR COUNTRY CLUB CASA EN P.H ESQ 2 NIVELES-2 SEMISOTANOS,COMEDOR, COCINA INTEG,HORNO+EXTRAC DE OLORES,SALA+CHIMENEA, BAÑO,DEPOS,HAB SERV+ BAÑO, CUARTO DE MAQ+LAVAD,6 HAB Y 7 BAÑOS $2.680.000+ADMO TEL 7431444 ext 141 atencionalciudadano@saesas.gov.co "/>
    <s v="ARRIENDO "/>
    <x v="3"/>
    <x v="0"/>
    <x v="0"/>
  </r>
  <r>
    <n v="247"/>
    <x v="4"/>
    <x v="0"/>
    <x v="166"/>
    <x v="126"/>
    <s v="BOGOTA, BR LA ESTRELLA DEL NORTE RÉGIMEN P.H , 4 HAB, 3 BAÑOS, SALA COMEDOR, COCINA INTEGRAL Y ZONA DE ROPAS, 1 GARAJE $1.300.000+ADMO TEL 7431444 ext 141 atencionalciudadano@saesas.gov.co "/>
    <s v="ARRIENDO "/>
    <x v="1"/>
    <x v="0"/>
    <x v="0"/>
  </r>
  <r>
    <n v="248"/>
    <x v="4"/>
    <x v="0"/>
    <x v="167"/>
    <x v="127"/>
    <s v="SAN ANDRES, CASA DE 2 NIVELES, SALA, COMEDOR , BAÑO SOCIAL, STAR DE TV+ESTUDIO, COCINA, PATIO DE ROPAS, BAÑO DE SERV, 3 HAB CON BAÑO PRIVADO, (PRINCIPAL CON JACUZZI). TEL: 3125210775- 5123798 atencionalciudadano@saesas.gov.co "/>
    <s v="ARRIENDO "/>
    <x v="3"/>
    <x v="0"/>
    <x v="0"/>
  </r>
  <r>
    <n v="249"/>
    <x v="4"/>
    <x v="0"/>
    <x v="168"/>
    <x v="128"/>
    <s v="SAN ANDRES, UBICADO EN EL 9 PISO DEL EDIFICIO BAY POINT, 3 HAB, 3 AÑOS, COCINA, SALA, COMEDOR Y UNA TERRAZA CON VISTA AL MAR. $1.420.000+ADMO  TEL: 3125210775- 5123798 atencionalciudadano@saesas.gov.co "/>
    <s v="ARRIENDO "/>
    <x v="1"/>
    <x v="0"/>
    <x v="0"/>
  </r>
  <r>
    <n v="250"/>
    <x v="4"/>
    <x v="0"/>
    <x v="169"/>
    <x v="129"/>
    <s v="BOGOTA, BR ANTIGUO COUNTRY APARTAMENTO UBICADO EN EL 5 PISO, 2 NIVELES, COCINA, SALA, COMEDOR, 4 HAB, 4 BAÑOS Y CUARTO DE SERVICIO, 2 GAR Y DEPOSITO $3.770.000+ADMO TEL:  3153343910- (1) 805235 atencionalciudadano@saesas.gov.co "/>
    <s v="ARRIENDO "/>
    <x v="1"/>
    <x v="0"/>
    <x v="0"/>
  </r>
  <r>
    <n v="251"/>
    <x v="4"/>
    <x v="0"/>
    <x v="170"/>
    <x v="130"/>
    <s v="BOGOTA, BR SAN GABRIEL NORTE II REGIMEN P.H UBICADO EN EL 5 PISO,COCINA, SALA-COMEDOR, HAB DE SERV+BAÑO, 3 HAB+RESPECTIVO BAÑO, BAÑO SOCIAL, ESTUDIO Y BALCON,1 DEPOSITO,2 GAR $7.600.000+ADMO TEL: 3153343910-(1) 805235 atencionalciudadano@saesas.gov.co "/>
    <s v="ARRIENDO "/>
    <x v="1"/>
    <x v="0"/>
    <x v="0"/>
  </r>
  <r>
    <n v="252"/>
    <x v="4"/>
    <x v="0"/>
    <x v="171"/>
    <x v="131"/>
    <s v="BOGOTA, BR CHAPINERO, EDIFICIO CENTRO PROFESIONAL Y COMERCIAL 54. OFICINA CON UNA SOLA PUERTA ACCESO CON UN BAÑO EN BUEN ESTADO DE CONSERVACIÓN $ 1.170.000+AMDO+IVA TEL:3143817123 atencionalciudadano@saesas.gov.co "/>
    <s v="ARRIENDO "/>
    <x v="20"/>
    <x v="0"/>
    <x v="0"/>
  </r>
  <r>
    <n v="253"/>
    <x v="4"/>
    <x v="0"/>
    <x v="172"/>
    <x v="132"/>
    <s v="BOGOTA, BR SAN ANTONIO OCCIDENTAL SALA-COMEDOR, PISOS EN LAMINA DE MADERA, COCINA INTEGRAL,2 BAÑOS, 3 HAB, 1 DEPOSITO $1.200.000+ADMO TEL:3144524309 atencionalciudadano@saesas.gov.co "/>
    <s v="ARRIENDO "/>
    <x v="1"/>
    <x v="0"/>
    <x v="0"/>
  </r>
  <r>
    <n v="254"/>
    <x v="4"/>
    <x v="0"/>
    <x v="173"/>
    <x v="133"/>
    <s v="BOGOTA, BR LAS MARGARITAS  LOCAL COMERCIAL DE 2 NIVELES, CON 186 M. 1ER NIVEL 2 BAÑOS. 2 HAB. RECEPCIÓN+ESPACIO ABIERTO, COCINA. 2DO NIVEL 7 HAB,2 BAÑOS. PISOS DE CERÁMICAS,2 ESCALERAS DE MADERA $6.060.000+IVA TEL: 3134842419 -3473209 atencionalciudadano@saesas.gov.co "/>
    <s v="ARRIENDO "/>
    <x v="21"/>
    <x v="0"/>
    <x v="0"/>
  </r>
  <r>
    <n v="255"/>
    <x v="4"/>
    <x v="0"/>
    <x v="174"/>
    <x v="134"/>
    <s v="BOGOTA, BR VILLA ELIZA APARTAMENTO CON 2 HABITACIONES, SALA COMEDOR, COCINA 2 BAÑOS, 1 PARQUEADERO $ 770.000+ADMO TEL:3144524309 atencionalciudadano@saesas.gov.co "/>
    <s v="ARRIENDO "/>
    <x v="1"/>
    <x v="0"/>
    <x v="0"/>
  </r>
  <r>
    <n v="256"/>
    <x v="4"/>
    <x v="1"/>
    <x v="15"/>
    <x v="15"/>
    <s v="BARRANQUILLA, ALTOS DE RIOMAR, APARTAMENTO, 3 HABITACIONES, 200 M2, $3.120.000+ADMON, 3223458354, 3855089 EXT. 622, atencionalciudadano@saesas.gov.co"/>
    <s v="ARRIENDO"/>
    <x v="1"/>
    <x v="0"/>
    <x v="0"/>
  </r>
  <r>
    <n v="257"/>
    <x v="4"/>
    <x v="1"/>
    <x v="16"/>
    <x v="16"/>
    <s v="BARRANQUILLA, BUENAVISTA, CASA, 3 HABITACIONES, 212 M2, $7.200.000+ADMON, 3226458354, 3855089 Ext. 622, atencionalciudadano@saesas.gov.co"/>
    <s v="ARRIENDO"/>
    <x v="3"/>
    <x v="0"/>
    <x v="0"/>
  </r>
  <r>
    <n v="258"/>
    <x v="4"/>
    <x v="1"/>
    <x v="17"/>
    <x v="17"/>
    <s v="CARTAGENA, BOCAGRANDE, APARTAMENTO, 4 HABITACIONES, 238.50M2, $3.300.000+ADMON, 3016031513, 3566345, atencionalciudadano@saesas.gov.co"/>
    <s v="ARRIENDO"/>
    <x v="1"/>
    <x v="0"/>
    <x v="0"/>
  </r>
  <r>
    <n v="259"/>
    <x v="4"/>
    <x v="1"/>
    <x v="18"/>
    <x v="18"/>
    <s v="BARRANQUILLA, ALTOS DE RIOMAR, CASA, 9 HAB, 12 BAÑOS, 1213M2, $11.000.000, 3144868257, (1)2147511, atencionalciudadano@saesas.gov.co"/>
    <s v="ARRIENDO"/>
    <x v="3"/>
    <x v="0"/>
    <x v="0"/>
  </r>
  <r>
    <n v="260"/>
    <x v="4"/>
    <x v="1"/>
    <x v="19"/>
    <x v="19"/>
    <s v="BARRANQUILLA, VILLA SANTOS, LOTES, 2109.93M2, $18.000.000, POTENCIAL COMERCIAL, 3223458354, 3855089 EXT. 622, atencionalciudadano@saesas.gov.co"/>
    <s v="ARRIENDO"/>
    <x v="6"/>
    <x v="0"/>
    <x v="0"/>
  </r>
  <r>
    <n v="261"/>
    <x v="4"/>
    <x v="1"/>
    <x v="20"/>
    <x v="20"/>
    <s v="BARRANQUILLA, VILLA CAROLINA, APARTAMENTO, 111M2, $1.390.000+ADMON, 3223458354, 3855089 EXT. 622, atencionalciudadano@saesas.gov.co"/>
    <s v="ARRIENDO"/>
    <x v="1"/>
    <x v="0"/>
    <x v="0"/>
  </r>
  <r>
    <n v="262"/>
    <x v="4"/>
    <x v="1"/>
    <x v="21"/>
    <x v="21"/>
    <s v="BARRANQUILLA, ALTOS DEL PRADO, APARTAMENTO, 150M2, $1.860.000+ADMON, 3223458354, 3855089 EXT. 622, atencionalciudadano@saesas.gov.co"/>
    <s v="ARRIENDO"/>
    <x v="1"/>
    <x v="0"/>
    <x v="0"/>
  </r>
  <r>
    <n v="263"/>
    <x v="4"/>
    <x v="1"/>
    <x v="22"/>
    <x v="22"/>
    <s v="BARRANQUILLA, GRANADILLO, APARTAMENTO, 1 HABITACIÓN, SALA-COMEDOR, 51.90M2 $960.000+ADMON, 3223458354, 3855089 EXT. 622, atencionalciudadano@saesas.gov.co"/>
    <s v="ARRIENDO"/>
    <x v="1"/>
    <x v="0"/>
    <x v="0"/>
  </r>
  <r>
    <n v="264"/>
    <x v="4"/>
    <x v="1"/>
    <x v="23"/>
    <x v="23"/>
    <s v="BARRANQUILLA, GRANADILLO, APARTAMENTO, 1 HABITACIÓN, SALA-COMEDOR, 51.90M2 $960.000+ADMON, 3223458354, 3855089 EXT. 622, www.saesas.gov.co "/>
    <s v="ARRIENDO"/>
    <x v="1"/>
    <x v="0"/>
    <x v="0"/>
  </r>
  <r>
    <n v="265"/>
    <x v="4"/>
    <x v="1"/>
    <x v="24"/>
    <x v="24"/>
    <s v="BARRANQUILLA, VILLA SANTOS, APARTAMENTO, 3 HABITACIONES, 150M2, $1.850.000+ADMON, 3223458354, 3855089 EXT. 622,atencionalciudadano@saesas.gov.co"/>
    <s v="ARRIENDO"/>
    <x v="1"/>
    <x v="0"/>
    <x v="0"/>
  </r>
  <r>
    <n v="266"/>
    <x v="4"/>
    <x v="1"/>
    <x v="25"/>
    <x v="25"/>
    <s v="BARRANQUILLA, EL GOFT, APARTAMENTO, 4 HABITACIONES, 243.32M2, $3.390.000+ADMON, 3223458354, 3855089 EXT. 622, atencionalciudadano@saesas.gov.co"/>
    <s v="ARRIENDO"/>
    <x v="1"/>
    <x v="0"/>
    <x v="0"/>
  </r>
  <r>
    <n v="267"/>
    <x v="4"/>
    <x v="1"/>
    <x v="26"/>
    <x v="26"/>
    <s v="BARRANQUILLA, LAS PALMAS, LOCAL COMERCIAL, 145.30M2, $2.170.000, 3223458354, 3855089 EXT. 622, atencionalciudadano@saesas.gov.co"/>
    <s v="ARRIENDO"/>
    <x v="2"/>
    <x v="0"/>
    <x v="0"/>
  </r>
  <r>
    <n v="268"/>
    <x v="4"/>
    <x v="1"/>
    <x v="27"/>
    <x v="27"/>
    <s v="BARRANQUILLA, EL GOLF, CASA, 694 M2, $7.170.000, 3144868257, (1)2147511, atencionalciudadano@saesas.gov.co"/>
    <s v="ARRIENDO"/>
    <x v="3"/>
    <x v="0"/>
    <x v="0"/>
  </r>
  <r>
    <n v="269"/>
    <x v="4"/>
    <x v="1"/>
    <x v="28"/>
    <x v="28"/>
    <s v="BARRANQUILLA, EL PRADO, HERMOSA CASA COMERCIAL, 538M2, $12.020.000, 3144868257, (1)2147511, atencionalciudadano@saesas.gov.co "/>
    <s v="ARRIENDO"/>
    <x v="7"/>
    <x v="0"/>
    <x v="0"/>
  </r>
  <r>
    <n v="270"/>
    <x v="4"/>
    <x v="1"/>
    <x v="29"/>
    <x v="29"/>
    <s v="SANTA MARTA, CENTRO, CASA, 1.096 M2, $11.700.000, 3223458354, (5) 3855089, atencionalciudadano@saesas.gov.co"/>
    <s v="ARRIENDO"/>
    <x v="3"/>
    <x v="0"/>
    <x v="0"/>
  </r>
  <r>
    <n v="271"/>
    <x v="4"/>
    <x v="2"/>
    <x v="175"/>
    <x v="135"/>
    <s v="SABANETA,CM ENTREAMIGOS,2HABITACIONES+CLOSET,2BAÑOS ,SALA-COMEDOR , COCINA INTEGRAL,Z.ROPAS,BALCON+PARQUEADERO $1.060.000 (57+4)6040132-EXT807-802, www.saesas.gov.co"/>
    <s v="ARRIENDO "/>
    <x v="1"/>
    <x v="0"/>
    <x v="0"/>
  </r>
  <r>
    <n v="272"/>
    <x v="4"/>
    <x v="2"/>
    <x v="34"/>
    <x v="34"/>
    <s v="MEDELLIN,CONJUNTO RESIDENCIAL LAURELES CAMPESTRE, 4HABITACIONES,3BAÑOS ,SALA-COMEDOR , COCINA SEMI INTEGRAL,BALCON. $1.411.000 (57+4)6040132-EXT807-802, www.saesas.gov.co"/>
    <s v="ARRIENDO "/>
    <x v="1"/>
    <x v="0"/>
    <x v="0"/>
  </r>
  <r>
    <n v="273"/>
    <x v="4"/>
    <x v="2"/>
    <x v="176"/>
    <x v="136"/>
    <s v="ENVIGADO,EDIFICIO OPORTO, 3HABITACIONES,2BAÑOS ,SALA-COMEDOR , COCINA SEMI INTEGRAL,BALCON ZONA DE ROPAS. $1.740.000 (57+4)6040132-EXT807-802, www.saesas.gov.co"/>
    <s v="ARRIENDO "/>
    <x v="1"/>
    <x v="0"/>
    <x v="0"/>
  </r>
  <r>
    <n v="274"/>
    <x v="4"/>
    <x v="2"/>
    <x v="38"/>
    <x v="38"/>
    <s v="ENVIGADO,EDIFICIO COMPLEX LAS VEGAS, SALON PRINCIPAL,COCINETA,BAÑO. $1.915.500 (57+4)6040132-EXT807-802, www.saesas.gov.co"/>
    <s v="ARRIENDO "/>
    <x v="0"/>
    <x v="0"/>
    <x v="0"/>
  </r>
  <r>
    <n v="275"/>
    <x v="4"/>
    <x v="2"/>
    <x v="30"/>
    <x v="30"/>
    <s v="RIONEGRO,URBANIZACION RIOGRANDE,2NIVELES, 3HABITACIONES,2BAÑOS ,SALA,COMEDOR , COCINA ,ZONA DE ROPAS,ESTUDIO. $1.942.000 (57+4)6040132-EXT807-802, www.saesas.gov.co"/>
    <s v="ARRIENDO "/>
    <x v="3"/>
    <x v="0"/>
    <x v="0"/>
  </r>
  <r>
    <n v="276"/>
    <x v="4"/>
    <x v="2"/>
    <x v="177"/>
    <x v="35"/>
    <s v="ENVIGADO,CR.PONTEVEDRA, 2HABITACIONES+ESTUDIO,2BAÑOS, 2CLOSET, SALACOMEDOR , COCINA INTEGRAL , PATIO,CUARTO DE ROPAS,PQ+UTIL $2.668.500 (57+4)6040132-EXT807-802, www.saesas.gov.co"/>
    <s v="ARRIENDO "/>
    <x v="1"/>
    <x v="0"/>
    <x v="0"/>
  </r>
  <r>
    <n v="277"/>
    <x v="4"/>
    <x v="2"/>
    <x v="31"/>
    <x v="31"/>
    <s v="MEDELLIN,CONJUNTO RESIDENCIAL SOL CRECIENTE, 3HABITACIONES,2BAÑOS ,SALA,COMEDOR , COCINA INTEGRAL ,ZONA DE ROPAS. $1.564.372 (57+4)6040132-EXT807-802, www.saesas.gov.co"/>
    <s v="ARRIENDO "/>
    <x v="1"/>
    <x v="0"/>
    <x v="0"/>
  </r>
  <r>
    <n v="278"/>
    <x v="4"/>
    <x v="2"/>
    <x v="41"/>
    <x v="41"/>
    <s v="SANTA ROSA DE CABAL,EDIFICIO LA LORENA,1HABITACION,1BAÑO ,SALA-COMEDOR , COCINA INTEGRAL ,ZONA DE ROPAS. $380.000 (57+4)6040132-EXT807-802, www.saesas.gov.co"/>
    <s v="ARRIENDO "/>
    <x v="8"/>
    <x v="0"/>
    <x v="0"/>
  </r>
  <r>
    <n v="279"/>
    <x v="4"/>
    <x v="2"/>
    <x v="39"/>
    <x v="39"/>
    <s v="PEREIRA,UNIDAD RESIDENCIAL CIUDAD DE PEREIRA,3HABITACIONES,2BAÑOS ,SALA-COMEDOR , COCINA INTEGRAL ,ZONA DE ROPAS. $810.000 (57+4)6040132-EXT807-802, www.saesas.gov.co"/>
    <s v="ARRIENDO "/>
    <x v="1"/>
    <x v="0"/>
    <x v="0"/>
  </r>
  <r>
    <n v="280"/>
    <x v="4"/>
    <x v="2"/>
    <x v="36"/>
    <x v="36"/>
    <s v="PEREIRA,URBANIZACION LA ELVIRA,2NIVELES,  5HABITACIONES+ALCOBA_SERVICIO,5BAÑOS ,SALA,COMEDOR , COCINA INTEGRAL ,PATIO,BALCON. $2.180.000 (57+4)6040132-EXT807-802, www.saesas.gov.co"/>
    <s v="ARRIENDO "/>
    <x v="3"/>
    <x v="0"/>
    <x v="0"/>
  </r>
  <r>
    <n v="281"/>
    <x v="4"/>
    <x v="2"/>
    <x v="178"/>
    <x v="137"/>
    <s v="MEDELLIN ,C.R. EL NOGAL , 3ALCOBAS+ESTUDIO,2BAÑOS,SALACOMEDOR,BALCON, COCINA, ZONA ROPAS, PARQUEADERO+UTIL $1.270.250 (57+4)6040132-EXT807-802, www.saesas.gov.co"/>
    <s v="ARRIENDO "/>
    <x v="1"/>
    <x v="0"/>
    <x v="0"/>
  </r>
  <r>
    <n v="282"/>
    <x v="4"/>
    <x v="2"/>
    <x v="37"/>
    <x v="37"/>
    <s v="MEDELLIN,URBANIZACION CASTILLO DE LA CASTELLANA, 3HABITACIONES+ALCOBA_SERVICIO ,3BAÑOS ,SALA,COMEDOR , COCINA INTEGRAL ,ZONA DE ROPAS. $2.124.918 (57+4)6040132-EXT817-802,815 atencionalciudadano@saesas.gov.co"/>
    <s v="ARRIENDO "/>
    <x v="1"/>
    <x v="0"/>
    <x v="0"/>
  </r>
  <r>
    <n v="283"/>
    <x v="4"/>
    <x v="2"/>
    <x v="76"/>
    <x v="69"/>
    <s v="MEDELLIN,ED_GRAN_PORTON, 3HABITACIONES+ALCOBA_SERVICIO,,3BAÑOS_CABINADOS ,SALACOMEDOR , COCINA INTEGRAL ,Z.ROPA,.BALCON,PQ.DOBLE+2C.UTIL+DEPOSITO$4.831.605 (57+4)6040132-EXT807-802, www.saesas.gov.co"/>
    <s v="ARRIENDO "/>
    <x v="1"/>
    <x v="0"/>
    <x v="0"/>
  </r>
  <r>
    <n v="284"/>
    <x v="4"/>
    <x v="2"/>
    <x v="179"/>
    <x v="138"/>
    <s v="ARMENIA, ED.ASTURIAS:SALACOMEDOR, COCINA,1 HABITACION+CLOSET, 1BAÑO,Z.ROPA, $540.000+ ADMON (57+4)6040132-EXT807-802, www.saesas.gov.co+ "/>
    <s v="ARRIENDO "/>
    <x v="1"/>
    <x v="0"/>
    <x v="0"/>
  </r>
  <r>
    <n v="285"/>
    <x v="4"/>
    <x v="2"/>
    <x v="40"/>
    <x v="40"/>
    <s v="MEDELLIN,EDIFICIO ELKIN, 3HABITACIONES+ALCOBA_SERVICIO,3BAÑOS ,SALA-COMEDOR , COCINA SEMI INTEGRAL ,ZONA DE ROPAS. $1.373.500(57+4)6040132-EXT807-802, www.saesas.gov.co"/>
    <s v="ARRIENDO "/>
    <x v="1"/>
    <x v="0"/>
    <x v="0"/>
  </r>
  <r>
    <n v="286"/>
    <x v="4"/>
    <x v="3"/>
    <x v="180"/>
    <x v="75"/>
    <s v="CALI, BR CANEY, CASA 2PISOS, $2.850.000, SALA-COMEDOR, CUARTO SERVICIO, 4HABITACIONES, 4BAÑOS, STAR TV, ANTEJARDIN, GARAJE, 3124592031, atencionalciudadano.gov.co"/>
    <s v="ARRIENDO "/>
    <x v="3"/>
    <x v="0"/>
    <x v="0"/>
  </r>
  <r>
    <n v="287"/>
    <x v="4"/>
    <x v="3"/>
    <x v="181"/>
    <x v="75"/>
    <s v="CALI, BR NUEVA BASE, C.R. LA BASE, APTO, $650.000 + ADMON, SALA COMEDOR, COCINA, 3 HABITACIONES, BAÑO, 3163979827, atencionalciudadano@saesas.gov.co"/>
    <s v="ARRIENDO "/>
    <x v="1"/>
    <x v="0"/>
    <x v="0"/>
  </r>
  <r>
    <n v="288"/>
    <x v="4"/>
    <x v="3"/>
    <x v="182"/>
    <x v="75"/>
    <s v="CALI, BR EL REFUGIO, C.R. EL REFUGIO DE LOS SAMANES, APTO, $800.000 + ADMON, 2HABITACIONES, SALA-COMEDOR, 2BAÑOS, COCINA, BALCON, GARAJE, PATIO DE ROPAS, 3506802833, atencionalciudadano.gov.co"/>
    <s v="ARRIENDO "/>
    <x v="1"/>
    <x v="0"/>
    <x v="0"/>
  </r>
  <r>
    <n v="289"/>
    <x v="4"/>
    <x v="3"/>
    <x v="183"/>
    <x v="75"/>
    <s v="SANTIAGO DE CALI, BR PRIMERO DE MAYO, ED YUSTY, APTO, $710.000 + ADMON, 4 HABITACIONES, 3BAÑOS, COCINA, ZONA DE LAVADO, SALA-COMEDOR, 3186909829, atencionalciudadano@saesas.gov.co"/>
    <s v="ARRIENDO "/>
    <x v="1"/>
    <x v="0"/>
    <x v="0"/>
  </r>
  <r>
    <n v="290"/>
    <x v="4"/>
    <x v="3"/>
    <x v="184"/>
    <x v="75"/>
    <s v="SANTIAGO DE CALI, BR 1° DE MAYO, ED YUSTY, APTO, $710.000 + ADMON, 4 HABITACIONES, 4BAÑOS, SALACOMEDOR, COCINA, ZONA DE LAVADO, 3186909829, atencionalciudadano@saesas.gov.co"/>
    <s v="ARRIENDO "/>
    <x v="1"/>
    <x v="0"/>
    <x v="0"/>
  </r>
  <r>
    <n v="291"/>
    <x v="4"/>
    <x v="3"/>
    <x v="185"/>
    <x v="75"/>
    <s v="SANTIAGO DE CALI, BR COLSEGUROS, ED YEMANYA, APTO, $700.000 + ADMON, 3HABITACIONES, HABITACION SERVICIO, 2BAÑOS, SALA-COMEDOR, COCINA, 3104496448, atencionalciudadano@saesas.gov.co"/>
    <s v="ARRIENDO "/>
    <x v="1"/>
    <x v="0"/>
    <x v="0"/>
  </r>
  <r>
    <n v="292"/>
    <x v="4"/>
    <x v="3"/>
    <x v="109"/>
    <x v="75"/>
    <s v="SANTIAGO DE CALI, BR EL TRONCAL, ED EL BOSQUE, APTO, $1.140.000, 2HABITACIONES, 2BAÑOS, SALA-COMEDOR, COCINA, 2PARQUEADEROS, DEPOSITO, 3053100177, atencionalciudadano@saesas.gov.co"/>
    <s v="ARRIENDO "/>
    <x v="1"/>
    <x v="0"/>
    <x v="0"/>
  </r>
  <r>
    <n v="293"/>
    <x v="4"/>
    <x v="3"/>
    <x v="186"/>
    <x v="139"/>
    <s v="SANTIAGO DE CALI, BR MAYAPAN LAS VEGAS, ED ALQUERIA B, APTO, $1.160.000 + ADMON, 3HABITACIONES, HABITACION SERIVICIOS, SALA-COMEDOR, 3BAÑOS, COCINA, GARAJE, 3124592031, atencionalciudadano@saesas.gov.co"/>
    <s v="ARRIENDO "/>
    <x v="1"/>
    <x v="0"/>
    <x v="0"/>
  </r>
  <r>
    <n v="294"/>
    <x v="4"/>
    <x v="3"/>
    <x v="187"/>
    <x v="140"/>
    <s v="SANTIAGO DE CALI, BR MAYAPAN LAS VEGAS, ED ALQUERIA B, APTO, $1.160.000 + ADMON, 3HABITACIONES, HABITACION SERIVICIOS, SALA-COMEDOR, 3BAÑOS, COCINA, GARAJE, 3124592031, atencionalciudadano@saesas.gov.co"/>
    <s v="ARRIENDO "/>
    <x v="1"/>
    <x v="0"/>
    <x v="0"/>
  </r>
  <r>
    <n v="295"/>
    <x v="4"/>
    <x v="3"/>
    <x v="188"/>
    <x v="75"/>
    <s v="SANTIAGO DE CALI, BR LOS ALAMOS, ED BOSQUES DE CARANDAY, APTO, $600.000 + ADMON, 2HABITACIONES,  SALA-COMEDOR, 2BAÑOS, COCINA,, 3124592031, atencionalciudadano@saesas.gov.co"/>
    <s v="ARRIENDO "/>
    <x v="1"/>
    <x v="0"/>
    <x v="0"/>
  </r>
  <r>
    <n v="296"/>
    <x v="4"/>
    <x v="3"/>
    <x v="189"/>
    <x v="75"/>
    <s v="SANTIAGO DE CALI, BR MIRA FLORES, ED VISTA HERMOSA, APTO, $850.000 + ADMON, 2HABITACIONES,  SALA-COMEDOR, 3BAÑOS, COCINA, GARAJE, 3124592031, atencionalciudadano@saesas.gov.co"/>
    <s v="ARRIENDO "/>
    <x v="1"/>
    <x v="0"/>
    <x v="0"/>
  </r>
  <r>
    <n v="297"/>
    <x v="4"/>
    <x v="3"/>
    <x v="190"/>
    <x v="141"/>
    <s v="SANTIAGO DE CALI, BR 1° DE MAYO, ED EL SAMAN, APTO, $700.000 + ADMON, 3 HABITACIONES, 2BAÑOS, SALACOMEDOR, COCINA, ZONA DE LAVADO, 3124592031, atencionalciudadano@saesas.gov.co"/>
    <s v="ARRIENDO "/>
    <x v="1"/>
    <x v="0"/>
    <x v="0"/>
  </r>
  <r>
    <n v="298"/>
    <x v="4"/>
    <x v="3"/>
    <x v="191"/>
    <x v="142"/>
    <s v="SANTIAGO DE CALI, BR 1° DE MAYO, ED EL SAMAN, APTO, $630.000 + ADMON, 3 HABITACIONES, 2BAÑOS, SALACOMEDOR, COCINA, ZONA DE LAVADO, 3124592031, atencionalciudadano@saesas.gov.co"/>
    <s v="ARRIENDO "/>
    <x v="1"/>
    <x v="0"/>
    <x v="0"/>
  </r>
  <r>
    <n v="299"/>
    <x v="4"/>
    <x v="3"/>
    <x v="192"/>
    <x v="75"/>
    <s v="SANTIAGO DE CALI, BR VILLA DEL SOL, ED VILLA ALMENDROS, APTO, $470.000 + ADMON, 3 HABITACIONES, 2BAÑOS, SALACOMEDOR, COCINA, ZONA DE LAVADO, 3124592031, atencionalciudadano@saesas.gov.co"/>
    <s v="ARRIENDO "/>
    <x v="1"/>
    <x v="0"/>
    <x v="0"/>
  </r>
  <r>
    <n v="300"/>
    <x v="4"/>
    <x v="3"/>
    <x v="193"/>
    <x v="75"/>
    <s v="SANTIAGO DE CALI, BR EL REFUGIO, ED BRISAS DEL REFUGIO, APTO, $650.000 + ADMON, 3 HABITACIONES, 4BAÑOS, SALACOMEDOR, COCINA, ZONA DE LAVADO, GARAJE, 3124592031, atencionalciudadano@saesas.gov.co"/>
    <s v="ARRIENDO "/>
    <x v="1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F6B1F1F-6C38-4480-92F7-D1B348BBB41C}" name="TablaDinámica1" cacheId="1" applyNumberFormats="0" applyBorderFormats="0" applyFontFormats="0" applyPatternFormats="0" applyAlignmentFormats="0" applyWidthHeightFormats="1" dataCaption="Valores" updatedVersion="6" minRefreshableVersion="3" itemPrintTitles="1" createdVersion="6" indent="0" compact="0" compactData="0" multipleFieldFilters="0">
  <location ref="C8:L209" firstHeaderRow="1" firstDataRow="2" firstDataCol="4" rowPageCount="2" colPageCount="1"/>
  <pivotFields count="10">
    <pivotField compact="0" outline="0" showAll="0"/>
    <pivotField name="FECHA DE _x000a_PUBLICACIÓN _x000a_DIA-MES-AÑO " axis="axisCol" compact="0" numFmtId="14" outline="0" showAll="0">
      <items count="64">
        <item x="0"/>
        <item x="1"/>
        <item x="2"/>
        <item x="3"/>
        <item m="1" x="11"/>
        <item m="1" x="35"/>
        <item m="1" x="61"/>
        <item m="1" x="27"/>
        <item m="1" x="52"/>
        <item x="4"/>
        <item m="1" x="57"/>
        <item m="1" x="23"/>
        <item m="1" x="47"/>
        <item m="1" x="14"/>
        <item m="1" x="38"/>
        <item m="1" x="5"/>
        <item m="1" x="29"/>
        <item m="1" x="54"/>
        <item m="1" x="20"/>
        <item m="1" x="44"/>
        <item m="1" x="10"/>
        <item m="1" x="34"/>
        <item m="1" x="60"/>
        <item m="1" x="26"/>
        <item m="1" x="51"/>
        <item m="1" x="18"/>
        <item m="1" x="42"/>
        <item m="1" x="9"/>
        <item m="1" x="33"/>
        <item m="1" x="59"/>
        <item m="1" x="25"/>
        <item m="1" x="49"/>
        <item m="1" x="16"/>
        <item m="1" x="40"/>
        <item m="1" x="7"/>
        <item m="1" x="31"/>
        <item m="1" x="56"/>
        <item m="1" x="22"/>
        <item m="1" x="46"/>
        <item m="1" x="13"/>
        <item m="1" x="37"/>
        <item m="1" x="50"/>
        <item m="1" x="17"/>
        <item m="1" x="41"/>
        <item m="1" x="8"/>
        <item m="1" x="32"/>
        <item m="1" x="58"/>
        <item m="1" x="24"/>
        <item m="1" x="48"/>
        <item m="1" x="15"/>
        <item m="1" x="39"/>
        <item m="1" x="6"/>
        <item m="1" x="30"/>
        <item m="1" x="55"/>
        <item m="1" x="21"/>
        <item m="1" x="45"/>
        <item m="1" x="12"/>
        <item m="1" x="36"/>
        <item m="1" x="62"/>
        <item m="1" x="28"/>
        <item m="1" x="53"/>
        <item m="1" x="19"/>
        <item m="1" x="43"/>
        <item t="default"/>
      </items>
    </pivotField>
    <pivotField axis="axisRow" compact="0" outline="0" showAll="0">
      <items count="5">
        <item x="0"/>
        <item x="1"/>
        <item x="2"/>
        <item x="3"/>
        <item t="default"/>
      </items>
    </pivotField>
    <pivotField axis="axisRow" dataField="1" compact="0" outline="0" showAll="0" defaultSubtotal="0">
      <items count="194">
        <item x="101"/>
        <item x="31"/>
        <item x="137"/>
        <item x="139"/>
        <item x="136"/>
        <item x="105"/>
        <item x="33"/>
        <item x="40"/>
        <item x="99"/>
        <item x="102"/>
        <item x="103"/>
        <item x="104"/>
        <item x="37"/>
        <item x="32"/>
        <item x="81"/>
        <item x="176"/>
        <item x="35"/>
        <item x="177"/>
        <item x="100"/>
        <item x="34"/>
        <item x="38"/>
        <item x="138"/>
        <item x="141"/>
        <item x="178"/>
        <item x="30"/>
        <item x="18"/>
        <item x="15"/>
        <item x="19"/>
        <item x="21"/>
        <item x="24"/>
        <item x="27"/>
        <item x="28"/>
        <item x="25"/>
        <item x="26"/>
        <item x="16"/>
        <item x="22"/>
        <item x="23"/>
        <item x="20"/>
        <item x="17"/>
        <item x="29"/>
        <item x="123"/>
        <item x="4"/>
        <item x="3"/>
        <item x="65"/>
        <item x="69"/>
        <item x="122"/>
        <item x="128"/>
        <item x="127"/>
        <item x="121"/>
        <item x="71"/>
        <item x="179"/>
        <item x="140"/>
        <item x="39"/>
        <item x="143"/>
        <item x="144"/>
        <item x="142"/>
        <item x="36"/>
        <item x="80"/>
        <item x="41"/>
        <item x="9"/>
        <item x="11"/>
        <item x="70"/>
        <item x="8"/>
        <item x="190"/>
        <item x="191"/>
        <item x="47"/>
        <item x="181"/>
        <item x="155"/>
        <item x="146"/>
        <item x="145"/>
        <item x="147"/>
        <item x="56"/>
        <item x="13"/>
        <item x="61"/>
        <item x="126"/>
        <item x="129"/>
        <item x="62"/>
        <item x="7"/>
        <item x="68"/>
        <item x="66"/>
        <item x="60"/>
        <item x="124"/>
        <item x="135"/>
        <item x="1"/>
        <item x="131"/>
        <item x="125"/>
        <item x="6"/>
        <item x="5"/>
        <item x="10"/>
        <item x="63"/>
        <item x="2"/>
        <item x="132"/>
        <item x="130"/>
        <item x="12"/>
        <item x="134"/>
        <item x="0"/>
        <item x="67"/>
        <item x="64"/>
        <item x="14"/>
        <item x="59"/>
        <item x="133"/>
        <item x="42"/>
        <item x="43"/>
        <item x="44"/>
        <item x="45"/>
        <item x="46"/>
        <item x="48"/>
        <item x="49"/>
        <item x="50"/>
        <item x="51"/>
        <item x="52"/>
        <item x="53"/>
        <item x="54"/>
        <item x="55"/>
        <item x="57"/>
        <item x="58"/>
        <item x="72"/>
        <item x="73"/>
        <item x="74"/>
        <item x="75"/>
        <item x="76"/>
        <item x="77"/>
        <item x="78"/>
        <item x="79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48"/>
        <item x="149"/>
        <item x="150"/>
        <item x="151"/>
        <item x="152"/>
        <item x="153"/>
        <item x="154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80"/>
        <item x="182"/>
        <item x="183"/>
        <item x="184"/>
        <item x="185"/>
        <item x="186"/>
        <item x="187"/>
        <item x="188"/>
        <item x="189"/>
        <item x="192"/>
        <item x="193"/>
      </items>
    </pivotField>
    <pivotField axis="axisRow" compact="0" outline="0" showAll="0">
      <items count="144">
        <item x="44"/>
        <item x="85"/>
        <item x="32"/>
        <item x="15"/>
        <item x="84"/>
        <item x="16"/>
        <item x="17"/>
        <item x="86"/>
        <item x="83"/>
        <item x="18"/>
        <item x="19"/>
        <item x="20"/>
        <item x="21"/>
        <item x="22"/>
        <item x="23"/>
        <item x="24"/>
        <item x="25"/>
        <item x="26"/>
        <item x="27"/>
        <item x="28"/>
        <item x="30"/>
        <item x="29"/>
        <item x="88"/>
        <item x="87"/>
        <item x="137"/>
        <item x="89"/>
        <item x="38"/>
        <item x="136"/>
        <item x="34"/>
        <item x="35"/>
        <item x="31"/>
        <item x="37"/>
        <item x="50"/>
        <item x="33"/>
        <item x="40"/>
        <item x="64"/>
        <item x="74"/>
        <item x="39"/>
        <item x="36"/>
        <item x="73"/>
        <item x="41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38"/>
        <item x="104"/>
        <item x="105"/>
        <item x="107"/>
        <item x="8"/>
        <item x="9"/>
        <item x="10"/>
        <item x="11"/>
        <item x="111"/>
        <item x="108"/>
        <item x="106"/>
        <item x="113"/>
        <item x="114"/>
        <item x="112"/>
        <item x="14"/>
        <item x="13"/>
        <item x="12"/>
        <item x="60"/>
        <item x="59"/>
        <item x="58"/>
        <item x="57"/>
        <item x="56"/>
        <item x="55"/>
        <item x="54"/>
        <item x="61"/>
        <item x="53"/>
        <item x="52"/>
        <item x="62"/>
        <item x="63"/>
        <item x="142"/>
        <item x="141"/>
        <item x="110"/>
        <item x="0"/>
        <item x="1"/>
        <item x="2"/>
        <item x="3"/>
        <item x="4"/>
        <item x="5"/>
        <item x="6"/>
        <item x="7"/>
        <item x="109"/>
        <item x="75"/>
        <item x="42"/>
        <item x="43"/>
        <item x="45"/>
        <item x="46"/>
        <item x="47"/>
        <item x="48"/>
        <item x="49"/>
        <item x="51"/>
        <item x="65"/>
        <item x="66"/>
        <item x="67"/>
        <item x="68"/>
        <item x="69"/>
        <item x="70"/>
        <item x="71"/>
        <item x="72"/>
        <item x="76"/>
        <item x="77"/>
        <item x="79"/>
        <item x="80"/>
        <item x="81"/>
        <item x="82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9"/>
        <item x="140"/>
        <item x="78"/>
        <item x="90"/>
        <item t="default"/>
      </items>
    </pivotField>
    <pivotField compact="0" outline="0" showAll="0"/>
    <pivotField compact="0" outline="0" showAll="0" defaultSubtotal="0"/>
    <pivotField axis="axisRow" compact="0" outline="0" showAll="0" defaultSubtotal="0">
      <items count="22">
        <item x="8"/>
        <item x="1"/>
        <item x="13"/>
        <item x="11"/>
        <item x="3"/>
        <item x="12"/>
        <item x="4"/>
        <item x="7"/>
        <item x="18"/>
        <item x="10"/>
        <item x="19"/>
        <item x="2"/>
        <item x="5"/>
        <item x="6"/>
        <item x="0"/>
        <item x="9"/>
        <item x="14"/>
        <item x="15"/>
        <item x="16"/>
        <item x="17"/>
        <item x="20"/>
        <item x="21"/>
      </items>
    </pivotField>
    <pivotField axis="axisPage" compact="0" outline="0" showAll="0">
      <items count="4">
        <item x="0"/>
        <item m="1" x="2"/>
        <item m="1" x="1"/>
        <item t="default"/>
      </items>
    </pivotField>
    <pivotField axis="axisPage" compact="0" outline="0" showAll="0">
      <items count="2">
        <item x="0"/>
        <item t="default"/>
      </items>
    </pivotField>
  </pivotFields>
  <rowFields count="4">
    <field x="2"/>
    <field x="7"/>
    <field x="3"/>
    <field x="4"/>
  </rowFields>
  <rowItems count="200">
    <i>
      <x/>
      <x v="1"/>
      <x v="48"/>
      <x v="41"/>
    </i>
    <i r="2">
      <x v="59"/>
      <x v="59"/>
    </i>
    <i r="2">
      <x v="60"/>
      <x v="61"/>
    </i>
    <i r="2">
      <x v="61"/>
      <x v="82"/>
    </i>
    <i r="2">
      <x v="62"/>
      <x v="58"/>
    </i>
    <i r="2">
      <x v="77"/>
      <x v="93"/>
    </i>
    <i r="2">
      <x v="78"/>
      <x v="78"/>
    </i>
    <i r="2">
      <x v="80"/>
      <x v="79"/>
    </i>
    <i r="2">
      <x v="81"/>
      <x v="44"/>
    </i>
    <i r="2">
      <x v="83"/>
      <x v="87"/>
    </i>
    <i r="2">
      <x v="84"/>
      <x v="51"/>
    </i>
    <i r="2">
      <x v="85"/>
      <x v="45"/>
    </i>
    <i r="2">
      <x v="86"/>
      <x v="92"/>
    </i>
    <i r="2">
      <x v="87"/>
      <x v="91"/>
    </i>
    <i r="2">
      <x v="88"/>
      <x v="60"/>
    </i>
    <i r="2">
      <x v="89"/>
      <x v="75"/>
    </i>
    <i r="2">
      <x v="116"/>
      <x v="104"/>
    </i>
    <i r="2">
      <x v="170"/>
      <x v="126"/>
    </i>
    <i r="2">
      <x v="173"/>
      <x v="129"/>
    </i>
    <i r="2">
      <x v="175"/>
      <x v="131"/>
    </i>
    <i r="2">
      <x v="176"/>
      <x v="132"/>
    </i>
    <i r="2">
      <x v="177"/>
      <x v="133"/>
    </i>
    <i r="2">
      <x v="179"/>
      <x v="135"/>
    </i>
    <i r="2">
      <x v="181"/>
      <x v="137"/>
    </i>
    <i r="1">
      <x v="2"/>
      <x v="44"/>
      <x v="81"/>
    </i>
    <i r="2">
      <x v="45"/>
      <x v="42"/>
    </i>
    <i r="1">
      <x v="3"/>
      <x v="73"/>
      <x v="77"/>
    </i>
    <i r="1">
      <x v="4"/>
      <x v="40"/>
      <x v="43"/>
    </i>
    <i r="2">
      <x v="42"/>
      <x v="89"/>
    </i>
    <i r="2">
      <x v="49"/>
      <x v="35"/>
    </i>
    <i r="2">
      <x v="79"/>
      <x v="72"/>
    </i>
    <i r="2">
      <x v="91"/>
      <x v="52"/>
    </i>
    <i r="2">
      <x v="96"/>
      <x v="71"/>
    </i>
    <i r="2">
      <x v="98"/>
      <x v="68"/>
    </i>
    <i r="2">
      <x v="117"/>
      <x v="105"/>
    </i>
    <i r="2">
      <x v="168"/>
      <x v="124"/>
    </i>
    <i r="2">
      <x v="171"/>
      <x v="127"/>
    </i>
    <i r="2">
      <x v="172"/>
      <x v="128"/>
    </i>
    <i r="2">
      <x v="174"/>
      <x v="130"/>
    </i>
    <i r="1">
      <x v="5"/>
      <x v="76"/>
      <x v="76"/>
    </i>
    <i r="2">
      <x v="97"/>
      <x v="74"/>
    </i>
    <i r="1">
      <x v="6"/>
      <x v="41"/>
      <x v="90"/>
    </i>
    <i r="1">
      <x v="9"/>
      <x v="75"/>
      <x v="49"/>
    </i>
    <i r="1">
      <x v="11"/>
      <x v="43"/>
      <x v="73"/>
    </i>
    <i r="2">
      <x v="46"/>
      <x v="48"/>
    </i>
    <i r="2">
      <x v="47"/>
      <x v="47"/>
    </i>
    <i r="2">
      <x v="74"/>
      <x v="46"/>
    </i>
    <i r="2">
      <x v="82"/>
      <x v="56"/>
    </i>
    <i r="2">
      <x v="90"/>
      <x v="88"/>
    </i>
    <i r="2">
      <x v="93"/>
      <x v="70"/>
    </i>
    <i r="2">
      <x v="94"/>
      <x v="55"/>
    </i>
    <i r="2">
      <x v="100"/>
      <x v="53"/>
    </i>
    <i r="1">
      <x v="12"/>
      <x v="72"/>
      <x v="69"/>
    </i>
    <i r="2">
      <x v="99"/>
      <x v="80"/>
    </i>
    <i r="1">
      <x v="14"/>
      <x v="92"/>
      <x v="50"/>
    </i>
    <i r="2">
      <x v="95"/>
      <x v="86"/>
    </i>
    <i r="1">
      <x v="20"/>
      <x v="167"/>
      <x v="123"/>
    </i>
    <i r="2">
      <x v="178"/>
      <x v="134"/>
    </i>
    <i r="1">
      <x v="21"/>
      <x v="169"/>
      <x v="125"/>
    </i>
    <i r="2">
      <x v="180"/>
      <x v="136"/>
    </i>
    <i t="default">
      <x/>
    </i>
    <i>
      <x v="1"/>
      <x v="1"/>
      <x v="26"/>
      <x v="3"/>
    </i>
    <i r="2">
      <x v="28"/>
      <x v="12"/>
    </i>
    <i r="2">
      <x v="29"/>
      <x v="15"/>
    </i>
    <i r="2">
      <x v="32"/>
      <x v="16"/>
    </i>
    <i r="2">
      <x v="35"/>
      <x v="13"/>
    </i>
    <i r="2">
      <x v="36"/>
      <x v="14"/>
    </i>
    <i r="2">
      <x v="37"/>
      <x v="11"/>
    </i>
    <i r="2">
      <x v="38"/>
      <x v="6"/>
    </i>
    <i r="1">
      <x v="4"/>
      <x v="25"/>
      <x v="9"/>
    </i>
    <i r="2">
      <x v="30"/>
      <x v="18"/>
    </i>
    <i r="2">
      <x v="34"/>
      <x v="5"/>
    </i>
    <i r="2">
      <x v="39"/>
      <x v="21"/>
    </i>
    <i r="1">
      <x v="7"/>
      <x v="31"/>
      <x v="19"/>
    </i>
    <i r="1">
      <x v="11"/>
      <x v="33"/>
      <x v="17"/>
    </i>
    <i r="1">
      <x v="13"/>
      <x v="27"/>
      <x v="10"/>
    </i>
    <i t="default">
      <x v="1"/>
    </i>
    <i>
      <x v="2"/>
      <x/>
      <x v="8"/>
      <x v="8"/>
    </i>
    <i r="2">
      <x v="58"/>
      <x v="40"/>
    </i>
    <i r="1">
      <x v="1"/>
      <x/>
      <x v="1"/>
    </i>
    <i r="2">
      <x v="1"/>
      <x v="30"/>
    </i>
    <i r="2">
      <x v="2"/>
      <x v="57"/>
    </i>
    <i r="2">
      <x v="4"/>
      <x v="64"/>
    </i>
    <i r="2">
      <x v="7"/>
      <x v="34"/>
    </i>
    <i r="2">
      <x v="9"/>
      <x v="7"/>
    </i>
    <i r="2">
      <x v="11"/>
      <x v="22"/>
    </i>
    <i r="2">
      <x v="12"/>
      <x v="31"/>
    </i>
    <i r="2">
      <x v="14"/>
      <x v="36"/>
    </i>
    <i r="2">
      <x v="15"/>
      <x v="27"/>
    </i>
    <i r="2">
      <x v="16"/>
      <x v="29"/>
    </i>
    <i r="2">
      <x v="17"/>
      <x v="29"/>
    </i>
    <i r="2">
      <x v="19"/>
      <x v="28"/>
    </i>
    <i r="2">
      <x v="23"/>
      <x v="24"/>
    </i>
    <i r="2">
      <x v="50"/>
      <x v="54"/>
    </i>
    <i r="2">
      <x v="52"/>
      <x v="37"/>
    </i>
    <i r="2">
      <x v="57"/>
      <x v="39"/>
    </i>
    <i r="2">
      <x v="119"/>
      <x v="107"/>
    </i>
    <i r="2">
      <x v="120"/>
      <x v="108"/>
    </i>
    <i r="2">
      <x v="182"/>
      <x v="138"/>
    </i>
    <i r="1">
      <x v="4"/>
      <x v="5"/>
      <x v="25"/>
    </i>
    <i r="2">
      <x v="6"/>
      <x v="33"/>
    </i>
    <i r="2">
      <x v="10"/>
      <x v="23"/>
    </i>
    <i r="2">
      <x v="18"/>
      <x v="4"/>
    </i>
    <i r="2">
      <x v="21"/>
      <x v="63"/>
    </i>
    <i r="2">
      <x v="22"/>
      <x v="62"/>
    </i>
    <i r="2">
      <x v="24"/>
      <x v="20"/>
    </i>
    <i r="2">
      <x v="56"/>
      <x v="38"/>
    </i>
    <i r="2">
      <x v="101"/>
      <x v="96"/>
    </i>
    <i r="2">
      <x v="102"/>
      <x v="97"/>
    </i>
    <i r="2">
      <x v="122"/>
      <x v="110"/>
    </i>
    <i r="2">
      <x v="139"/>
      <x v="116"/>
    </i>
    <i r="1">
      <x v="8"/>
      <x v="3"/>
      <x v="94"/>
    </i>
    <i r="1">
      <x v="10"/>
      <x v="51"/>
      <x v="85"/>
    </i>
    <i r="1">
      <x v="14"/>
      <x v="13"/>
      <x v="2"/>
    </i>
    <i r="2">
      <x v="20"/>
      <x v="26"/>
    </i>
    <i r="2">
      <x v="53"/>
      <x v="65"/>
    </i>
    <i r="2">
      <x v="54"/>
      <x v="66"/>
    </i>
    <i r="2">
      <x v="55"/>
      <x v="67"/>
    </i>
    <i r="1">
      <x v="16"/>
      <x v="118"/>
      <x v="106"/>
    </i>
    <i r="2">
      <x v="121"/>
      <x v="109"/>
    </i>
    <i r="1">
      <x v="17"/>
      <x v="123"/>
      <x v="111"/>
    </i>
    <i r="1">
      <x v="19"/>
      <x v="140"/>
      <x v="117"/>
    </i>
    <i t="default">
      <x v="2"/>
    </i>
    <i>
      <x v="3"/>
      <x v="1"/>
      <x v="63"/>
      <x v="84"/>
    </i>
    <i r="2">
      <x v="64"/>
      <x v="83"/>
    </i>
    <i r="2">
      <x v="66"/>
      <x v="95"/>
    </i>
    <i r="2">
      <x v="144"/>
      <x v="95"/>
    </i>
    <i r="2">
      <x v="184"/>
      <x v="95"/>
    </i>
    <i r="2">
      <x v="185"/>
      <x v="95"/>
    </i>
    <i r="2">
      <x v="186"/>
      <x v="95"/>
    </i>
    <i r="2">
      <x v="187"/>
      <x v="95"/>
    </i>
    <i r="2">
      <x v="188"/>
      <x v="139"/>
    </i>
    <i r="2">
      <x v="189"/>
      <x v="140"/>
    </i>
    <i r="2">
      <x v="190"/>
      <x v="95"/>
    </i>
    <i r="2">
      <x v="191"/>
      <x v="95"/>
    </i>
    <i r="2">
      <x v="192"/>
      <x v="95"/>
    </i>
    <i r="2">
      <x v="193"/>
      <x v="95"/>
    </i>
    <i r="1">
      <x v="4"/>
      <x v="103"/>
      <x/>
    </i>
    <i r="2">
      <x v="104"/>
      <x/>
    </i>
    <i r="2">
      <x v="134"/>
      <x v="115"/>
    </i>
    <i r="2">
      <x v="135"/>
      <x v="95"/>
    </i>
    <i r="2">
      <x v="136"/>
      <x v="95"/>
    </i>
    <i r="2">
      <x v="142"/>
      <x v="95"/>
    </i>
    <i r="2">
      <x v="143"/>
      <x v="95"/>
    </i>
    <i r="2">
      <x v="145"/>
      <x v="95"/>
    </i>
    <i r="2">
      <x v="157"/>
      <x v="95"/>
    </i>
    <i r="2">
      <x v="183"/>
      <x v="95"/>
    </i>
    <i r="1">
      <x v="9"/>
      <x v="113"/>
      <x v="99"/>
    </i>
    <i r="1">
      <x v="11"/>
      <x v="71"/>
      <x v="32"/>
    </i>
    <i r="2">
      <x v="111"/>
      <x/>
    </i>
    <i r="2">
      <x v="112"/>
      <x v="102"/>
    </i>
    <i r="2">
      <x v="114"/>
      <x/>
    </i>
    <i r="2">
      <x v="115"/>
      <x v="103"/>
    </i>
    <i r="2">
      <x v="133"/>
      <x v="95"/>
    </i>
    <i r="1">
      <x v="12"/>
      <x v="127"/>
      <x v="112"/>
    </i>
    <i r="2">
      <x v="128"/>
      <x v="113"/>
    </i>
    <i r="2">
      <x v="129"/>
      <x v="141"/>
    </i>
    <i r="2">
      <x v="130"/>
      <x/>
    </i>
    <i r="2">
      <x v="131"/>
      <x/>
    </i>
    <i r="2">
      <x v="132"/>
      <x v="114"/>
    </i>
    <i r="1">
      <x v="14"/>
      <x v="106"/>
      <x v="100"/>
    </i>
    <i r="2">
      <x v="107"/>
      <x/>
    </i>
    <i r="2">
      <x v="108"/>
      <x v="99"/>
    </i>
    <i r="2">
      <x v="109"/>
      <x/>
    </i>
    <i r="2">
      <x v="110"/>
      <x v="101"/>
    </i>
    <i r="1">
      <x v="15"/>
      <x v="65"/>
      <x v="99"/>
    </i>
    <i r="2">
      <x v="67"/>
      <x v="95"/>
    </i>
    <i r="2">
      <x v="68"/>
      <x v="95"/>
    </i>
    <i r="2">
      <x v="69"/>
      <x v="118"/>
    </i>
    <i r="2">
      <x v="70"/>
      <x v="95"/>
    </i>
    <i r="2">
      <x v="105"/>
      <x v="98"/>
    </i>
    <i r="2">
      <x v="125"/>
      <x v="95"/>
    </i>
    <i r="2">
      <x v="126"/>
      <x v="95"/>
    </i>
    <i r="2">
      <x v="137"/>
      <x v="95"/>
    </i>
    <i r="2">
      <x v="138"/>
      <x v="95"/>
    </i>
    <i r="2">
      <x v="141"/>
      <x v="142"/>
    </i>
    <i r="2">
      <x v="144"/>
      <x v="95"/>
    </i>
    <i r="2">
      <x v="146"/>
      <x v="95"/>
    </i>
    <i r="2">
      <x v="147"/>
      <x v="95"/>
    </i>
    <i r="2">
      <x v="148"/>
      <x v="95"/>
    </i>
    <i r="2">
      <x v="149"/>
      <x v="95"/>
    </i>
    <i r="2">
      <x v="150"/>
      <x v="95"/>
    </i>
    <i r="2">
      <x v="151"/>
      <x v="95"/>
    </i>
    <i r="2">
      <x v="152"/>
      <x v="95"/>
    </i>
    <i r="2">
      <x v="153"/>
      <x v="95"/>
    </i>
    <i r="2">
      <x v="154"/>
      <x v="95"/>
    </i>
    <i r="2">
      <x v="155"/>
      <x v="95"/>
    </i>
    <i r="2">
      <x v="156"/>
      <x v="95"/>
    </i>
    <i r="2">
      <x v="158"/>
      <x v="119"/>
    </i>
    <i r="2">
      <x v="159"/>
      <x v="95"/>
    </i>
    <i r="2">
      <x v="160"/>
      <x v="95"/>
    </i>
    <i r="2">
      <x v="161"/>
      <x v="95"/>
    </i>
    <i r="2">
      <x v="162"/>
      <x v="95"/>
    </i>
    <i r="2">
      <x v="163"/>
      <x v="120"/>
    </i>
    <i r="2">
      <x v="164"/>
      <x v="121"/>
    </i>
    <i r="2">
      <x v="165"/>
      <x v="122"/>
    </i>
    <i r="2">
      <x v="166"/>
      <x v="95"/>
    </i>
    <i r="1">
      <x v="18"/>
      <x v="124"/>
      <x v="95"/>
    </i>
    <i t="default">
      <x v="3"/>
    </i>
    <i t="grand">
      <x/>
    </i>
  </rowItems>
  <colFields count="1">
    <field x="1"/>
  </colFields>
  <colItems count="6">
    <i>
      <x/>
    </i>
    <i>
      <x v="1"/>
    </i>
    <i>
      <x v="2"/>
    </i>
    <i>
      <x v="3"/>
    </i>
    <i>
      <x v="9"/>
    </i>
    <i t="grand">
      <x/>
    </i>
  </colItems>
  <pageFields count="2">
    <pageField fld="9" item="0" hier="-1"/>
    <pageField fld="8" item="0" hier="-1"/>
  </pageFields>
  <dataFields count="1">
    <dataField name="Cuenta de FMI" fld="3" subtotal="count" baseField="0" baseItem="0"/>
  </dataFields>
  <formats count="294">
    <format dxfId="403">
      <pivotArea outline="0" collapsedLevelsAreSubtotals="1" fieldPosition="0"/>
    </format>
    <format dxfId="402">
      <pivotArea dataOnly="0" labelOnly="1" outline="0" axis="axisValues" fieldPosition="0"/>
    </format>
    <format dxfId="401">
      <pivotArea type="all" dataOnly="0" outline="0" fieldPosition="0"/>
    </format>
    <format dxfId="400">
      <pivotArea outline="0" collapsedLevelsAreSubtotals="1" fieldPosition="0"/>
    </format>
    <format dxfId="399">
      <pivotArea type="origin" dataOnly="0" labelOnly="1" outline="0" fieldPosition="0"/>
    </format>
    <format dxfId="398">
      <pivotArea field="1" type="button" dataOnly="0" labelOnly="1" outline="0" axis="axisCol" fieldPosition="0"/>
    </format>
    <format dxfId="397">
      <pivotArea type="topRight" dataOnly="0" labelOnly="1" outline="0" fieldPosition="0"/>
    </format>
    <format dxfId="396">
      <pivotArea field="2" type="button" dataOnly="0" labelOnly="1" outline="0" axis="axisRow" fieldPosition="0"/>
    </format>
    <format dxfId="395">
      <pivotArea field="7" type="button" dataOnly="0" labelOnly="1" outline="0" axis="axisRow" fieldPosition="1"/>
    </format>
    <format dxfId="394">
      <pivotArea field="3" type="button" dataOnly="0" labelOnly="1" outline="0" axis="axisRow" fieldPosition="2"/>
    </format>
    <format dxfId="393">
      <pivotArea field="4" type="button" dataOnly="0" labelOnly="1" outline="0" axis="axisRow" fieldPosition="3"/>
    </format>
    <format dxfId="392">
      <pivotArea dataOnly="0" labelOnly="1" outline="0" fieldPosition="0">
        <references count="1">
          <reference field="2" count="0"/>
        </references>
      </pivotArea>
    </format>
    <format dxfId="391">
      <pivotArea dataOnly="0" labelOnly="1" outline="0" fieldPosition="0">
        <references count="1">
          <reference field="2" count="0" defaultSubtotal="1"/>
        </references>
      </pivotArea>
    </format>
    <format dxfId="390">
      <pivotArea dataOnly="0" labelOnly="1" grandRow="1" outline="0" fieldPosition="0"/>
    </format>
    <format dxfId="389">
      <pivotArea dataOnly="0" labelOnly="1" outline="0" fieldPosition="0">
        <references count="2">
          <reference field="2" count="1" selected="0">
            <x v="0"/>
          </reference>
          <reference field="7" count="8">
            <x v="1"/>
            <x v="2"/>
            <x v="3"/>
            <x v="4"/>
            <x v="9"/>
            <x v="11"/>
            <x v="12"/>
            <x v="14"/>
          </reference>
        </references>
      </pivotArea>
    </format>
    <format dxfId="388">
      <pivotArea dataOnly="0" labelOnly="1" outline="0" fieldPosition="0">
        <references count="2">
          <reference field="2" count="1" selected="0">
            <x v="1"/>
          </reference>
          <reference field="7" count="4">
            <x v="1"/>
            <x v="4"/>
            <x v="11"/>
            <x v="12"/>
          </reference>
        </references>
      </pivotArea>
    </format>
    <format dxfId="387">
      <pivotArea dataOnly="0" labelOnly="1" outline="0" fieldPosition="0">
        <references count="2">
          <reference field="2" count="1" selected="0">
            <x v="2"/>
          </reference>
          <reference field="7" count="5">
            <x v="1"/>
            <x v="2"/>
            <x v="4"/>
            <x v="10"/>
            <x v="14"/>
          </reference>
        </references>
      </pivotArea>
    </format>
    <format dxfId="386">
      <pivotArea dataOnly="0" labelOnly="1" outline="0" fieldPosition="0">
        <references count="2">
          <reference field="2" count="1" selected="0">
            <x v="3"/>
          </reference>
          <reference field="7" count="5">
            <x v="1"/>
            <x v="4"/>
            <x v="9"/>
            <x v="11"/>
            <x v="14"/>
          </reference>
        </references>
      </pivotArea>
    </format>
    <format dxfId="385">
      <pivotArea dataOnly="0" labelOnly="1" outline="0" fieldPosition="0">
        <references count="3">
          <reference field="2" count="1" selected="0">
            <x v="0"/>
          </reference>
          <reference field="3" count="16">
            <x v="48"/>
            <x v="59"/>
            <x v="60"/>
            <x v="61"/>
            <x v="62"/>
            <x v="77"/>
            <x v="78"/>
            <x v="80"/>
            <x v="81"/>
            <x v="83"/>
            <x v="84"/>
            <x v="85"/>
            <x v="86"/>
            <x v="87"/>
            <x v="88"/>
            <x v="89"/>
          </reference>
          <reference field="7" count="1" selected="0">
            <x v="1"/>
          </reference>
        </references>
      </pivotArea>
    </format>
    <format dxfId="384">
      <pivotArea dataOnly="0" labelOnly="1" outline="0" fieldPosition="0">
        <references count="3">
          <reference field="2" count="1" selected="0">
            <x v="0"/>
          </reference>
          <reference field="3" count="2">
            <x v="44"/>
            <x v="45"/>
          </reference>
          <reference field="7" count="1" selected="0">
            <x v="2"/>
          </reference>
        </references>
      </pivotArea>
    </format>
    <format dxfId="383">
      <pivotArea dataOnly="0" labelOnly="1" outline="0" fieldPosition="0">
        <references count="3">
          <reference field="2" count="1" selected="0">
            <x v="0"/>
          </reference>
          <reference field="3" count="1">
            <x v="73"/>
          </reference>
          <reference field="7" count="1" selected="0">
            <x v="3"/>
          </reference>
        </references>
      </pivotArea>
    </format>
    <format dxfId="382">
      <pivotArea dataOnly="0" labelOnly="1" outline="0" fieldPosition="0">
        <references count="3">
          <reference field="2" count="1" selected="0">
            <x v="0"/>
          </reference>
          <reference field="3" count="10">
            <x v="40"/>
            <x v="41"/>
            <x v="42"/>
            <x v="49"/>
            <x v="76"/>
            <x v="79"/>
            <x v="91"/>
            <x v="96"/>
            <x v="97"/>
            <x v="98"/>
          </reference>
          <reference field="7" count="1" selected="0">
            <x v="4"/>
          </reference>
        </references>
      </pivotArea>
    </format>
    <format dxfId="381">
      <pivotArea dataOnly="0" labelOnly="1" outline="0" fieldPosition="0">
        <references count="3">
          <reference field="2" count="1" selected="0">
            <x v="0"/>
          </reference>
          <reference field="3" count="1">
            <x v="75"/>
          </reference>
          <reference field="7" count="1" selected="0">
            <x v="9"/>
          </reference>
        </references>
      </pivotArea>
    </format>
    <format dxfId="380">
      <pivotArea dataOnly="0" labelOnly="1" outline="0" fieldPosition="0">
        <references count="3">
          <reference field="2" count="1" selected="0">
            <x v="0"/>
          </reference>
          <reference field="3" count="9">
            <x v="43"/>
            <x v="46"/>
            <x v="47"/>
            <x v="74"/>
            <x v="82"/>
            <x v="90"/>
            <x v="93"/>
            <x v="94"/>
            <x v="100"/>
          </reference>
          <reference field="7" count="1" selected="0">
            <x v="11"/>
          </reference>
        </references>
      </pivotArea>
    </format>
    <format dxfId="379">
      <pivotArea dataOnly="0" labelOnly="1" outline="0" fieldPosition="0">
        <references count="3">
          <reference field="2" count="1" selected="0">
            <x v="0"/>
          </reference>
          <reference field="3" count="2">
            <x v="72"/>
            <x v="99"/>
          </reference>
          <reference field="7" count="1" selected="0">
            <x v="12"/>
          </reference>
        </references>
      </pivotArea>
    </format>
    <format dxfId="378">
      <pivotArea dataOnly="0" labelOnly="1" outline="0" fieldPosition="0">
        <references count="3">
          <reference field="2" count="1" selected="0">
            <x v="0"/>
          </reference>
          <reference field="3" count="2">
            <x v="92"/>
            <x v="95"/>
          </reference>
          <reference field="7" count="1" selected="0">
            <x v="14"/>
          </reference>
        </references>
      </pivotArea>
    </format>
    <format dxfId="377">
      <pivotArea dataOnly="0" labelOnly="1" outline="0" fieldPosition="0">
        <references count="3">
          <reference field="2" count="1" selected="0">
            <x v="1"/>
          </reference>
          <reference field="3" count="8">
            <x v="26"/>
            <x v="28"/>
            <x v="29"/>
            <x v="32"/>
            <x v="35"/>
            <x v="36"/>
            <x v="37"/>
            <x v="38"/>
          </reference>
          <reference field="7" count="1" selected="0">
            <x v="1"/>
          </reference>
        </references>
      </pivotArea>
    </format>
    <format dxfId="376">
      <pivotArea dataOnly="0" labelOnly="1" outline="0" fieldPosition="0">
        <references count="3">
          <reference field="2" count="1" selected="0">
            <x v="1"/>
          </reference>
          <reference field="3" count="5">
            <x v="25"/>
            <x v="30"/>
            <x v="31"/>
            <x v="34"/>
            <x v="39"/>
          </reference>
          <reference field="7" count="1" selected="0">
            <x v="4"/>
          </reference>
        </references>
      </pivotArea>
    </format>
    <format dxfId="375">
      <pivotArea dataOnly="0" labelOnly="1" outline="0" fieldPosition="0">
        <references count="3">
          <reference field="2" count="1" selected="0">
            <x v="1"/>
          </reference>
          <reference field="3" count="1">
            <x v="33"/>
          </reference>
          <reference field="7" count="1" selected="0">
            <x v="11"/>
          </reference>
        </references>
      </pivotArea>
    </format>
    <format dxfId="374">
      <pivotArea dataOnly="0" labelOnly="1" outline="0" fieldPosition="0">
        <references count="3">
          <reference field="2" count="1" selected="0">
            <x v="1"/>
          </reference>
          <reference field="3" count="1">
            <x v="27"/>
          </reference>
          <reference field="7" count="1" selected="0">
            <x v="12"/>
          </reference>
        </references>
      </pivotArea>
    </format>
    <format dxfId="373">
      <pivotArea dataOnly="0" labelOnly="1" outline="0" fieldPosition="0">
        <references count="3">
          <reference field="2" count="1" selected="0">
            <x v="2"/>
          </reference>
          <reference field="3" count="19">
            <x v="0"/>
            <x v="1"/>
            <x v="2"/>
            <x v="4"/>
            <x v="7"/>
            <x v="8"/>
            <x v="9"/>
            <x v="11"/>
            <x v="12"/>
            <x v="14"/>
            <x v="15"/>
            <x v="16"/>
            <x v="17"/>
            <x v="19"/>
            <x v="23"/>
            <x v="50"/>
            <x v="52"/>
            <x v="57"/>
            <x v="58"/>
          </reference>
          <reference field="7" count="1" selected="0">
            <x v="1"/>
          </reference>
        </references>
      </pivotArea>
    </format>
    <format dxfId="372">
      <pivotArea dataOnly="0" labelOnly="1" outline="0" fieldPosition="0">
        <references count="3">
          <reference field="2" count="1" selected="0">
            <x v="2"/>
          </reference>
          <reference field="3" count="9">
            <x v="3"/>
            <x v="5"/>
            <x v="6"/>
            <x v="10"/>
            <x v="18"/>
            <x v="21"/>
            <x v="22"/>
            <x v="24"/>
            <x v="56"/>
          </reference>
          <reference field="7" count="1" selected="0">
            <x v="4"/>
          </reference>
        </references>
      </pivotArea>
    </format>
    <format dxfId="371">
      <pivotArea dataOnly="0" labelOnly="1" outline="0" fieldPosition="0">
        <references count="3">
          <reference field="2" count="1" selected="0">
            <x v="2"/>
          </reference>
          <reference field="3" count="1">
            <x v="51"/>
          </reference>
          <reference field="7" count="1" selected="0">
            <x v="10"/>
          </reference>
        </references>
      </pivotArea>
    </format>
    <format dxfId="370">
      <pivotArea dataOnly="0" labelOnly="1" outline="0" fieldPosition="0">
        <references count="3">
          <reference field="2" count="1" selected="0">
            <x v="2"/>
          </reference>
          <reference field="3" count="5">
            <x v="13"/>
            <x v="20"/>
            <x v="53"/>
            <x v="54"/>
            <x v="55"/>
          </reference>
          <reference field="7" count="1" selected="0">
            <x v="14"/>
          </reference>
        </references>
      </pivotArea>
    </format>
    <format dxfId="369">
      <pivotArea dataOnly="0" labelOnly="1" outline="0" fieldPosition="0">
        <references count="3">
          <reference field="2" count="1" selected="0">
            <x v="3"/>
          </reference>
          <reference field="3" count="8">
            <x v="63"/>
            <x v="64"/>
            <x v="65"/>
            <x v="66"/>
            <x v="67"/>
            <x v="68"/>
            <x v="69"/>
            <x v="70"/>
          </reference>
          <reference field="7" count="1" selected="0">
            <x v="1"/>
          </reference>
        </references>
      </pivotArea>
    </format>
    <format dxfId="368">
      <pivotArea dataOnly="0" labelOnly="1" outline="0" fieldPosition="0">
        <references count="3">
          <reference field="2" count="1" selected="0">
            <x v="3"/>
          </reference>
          <reference field="3" count="1">
            <x v="71"/>
          </reference>
          <reference field="7" count="1" selected="0">
            <x v="11"/>
          </reference>
        </references>
      </pivotArea>
    </format>
    <format dxfId="36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8"/>
          </reference>
          <reference field="4" count="1">
            <x v="41"/>
          </reference>
          <reference field="7" count="1" selected="0">
            <x v="1"/>
          </reference>
        </references>
      </pivotArea>
    </format>
    <format dxfId="36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9"/>
          </reference>
          <reference field="4" count="1">
            <x v="59"/>
          </reference>
          <reference field="7" count="1" selected="0">
            <x v="1"/>
          </reference>
        </references>
      </pivotArea>
    </format>
    <format dxfId="36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0"/>
          </reference>
          <reference field="4" count="1">
            <x v="61"/>
          </reference>
          <reference field="7" count="1" selected="0">
            <x v="1"/>
          </reference>
        </references>
      </pivotArea>
    </format>
    <format dxfId="36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1"/>
          </reference>
          <reference field="4" count="1">
            <x v="82"/>
          </reference>
          <reference field="7" count="1" selected="0">
            <x v="1"/>
          </reference>
        </references>
      </pivotArea>
    </format>
    <format dxfId="36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2"/>
          </reference>
          <reference field="4" count="1">
            <x v="58"/>
          </reference>
          <reference field="7" count="1" selected="0">
            <x v="1"/>
          </reference>
        </references>
      </pivotArea>
    </format>
    <format dxfId="36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7"/>
          </reference>
          <reference field="4" count="1">
            <x v="93"/>
          </reference>
          <reference field="7" count="1" selected="0">
            <x v="1"/>
          </reference>
        </references>
      </pivotArea>
    </format>
    <format dxfId="36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8"/>
          </reference>
          <reference field="4" count="1">
            <x v="78"/>
          </reference>
          <reference field="7" count="1" selected="0">
            <x v="1"/>
          </reference>
        </references>
      </pivotArea>
    </format>
    <format dxfId="36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0"/>
          </reference>
          <reference field="4" count="1">
            <x v="79"/>
          </reference>
          <reference field="7" count="1" selected="0">
            <x v="1"/>
          </reference>
        </references>
      </pivotArea>
    </format>
    <format dxfId="35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1"/>
          </reference>
          <reference field="4" count="1">
            <x v="44"/>
          </reference>
          <reference field="7" count="1" selected="0">
            <x v="1"/>
          </reference>
        </references>
      </pivotArea>
    </format>
    <format dxfId="35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3"/>
          </reference>
          <reference field="4" count="1">
            <x v="87"/>
          </reference>
          <reference field="7" count="1" selected="0">
            <x v="1"/>
          </reference>
        </references>
      </pivotArea>
    </format>
    <format dxfId="35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4"/>
          </reference>
          <reference field="4" count="1">
            <x v="51"/>
          </reference>
          <reference field="7" count="1" selected="0">
            <x v="1"/>
          </reference>
        </references>
      </pivotArea>
    </format>
    <format dxfId="35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5"/>
          </reference>
          <reference field="4" count="1">
            <x v="45"/>
          </reference>
          <reference field="7" count="1" selected="0">
            <x v="1"/>
          </reference>
        </references>
      </pivotArea>
    </format>
    <format dxfId="35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6"/>
          </reference>
          <reference field="4" count="1">
            <x v="92"/>
          </reference>
          <reference field="7" count="1" selected="0">
            <x v="1"/>
          </reference>
        </references>
      </pivotArea>
    </format>
    <format dxfId="35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7"/>
          </reference>
          <reference field="4" count="1">
            <x v="91"/>
          </reference>
          <reference field="7" count="1" selected="0">
            <x v="1"/>
          </reference>
        </references>
      </pivotArea>
    </format>
    <format dxfId="35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8"/>
          </reference>
          <reference field="4" count="1">
            <x v="60"/>
          </reference>
          <reference field="7" count="1" selected="0">
            <x v="1"/>
          </reference>
        </references>
      </pivotArea>
    </format>
    <format dxfId="35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9"/>
          </reference>
          <reference field="4" count="1">
            <x v="75"/>
          </reference>
          <reference field="7" count="1" selected="0">
            <x v="1"/>
          </reference>
        </references>
      </pivotArea>
    </format>
    <format dxfId="35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4"/>
          </reference>
          <reference field="4" count="1">
            <x v="81"/>
          </reference>
          <reference field="7" count="1" selected="0">
            <x v="2"/>
          </reference>
        </references>
      </pivotArea>
    </format>
    <format dxfId="35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5"/>
          </reference>
          <reference field="4" count="1">
            <x v="42"/>
          </reference>
          <reference field="7" count="1" selected="0">
            <x v="2"/>
          </reference>
        </references>
      </pivotArea>
    </format>
    <format dxfId="34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3"/>
          </reference>
          <reference field="4" count="1">
            <x v="77"/>
          </reference>
          <reference field="7" count="1" selected="0">
            <x v="3"/>
          </reference>
        </references>
      </pivotArea>
    </format>
    <format dxfId="34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0"/>
          </reference>
          <reference field="4" count="1">
            <x v="43"/>
          </reference>
          <reference field="7" count="1" selected="0">
            <x v="4"/>
          </reference>
        </references>
      </pivotArea>
    </format>
    <format dxfId="34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1"/>
          </reference>
          <reference field="4" count="1">
            <x v="90"/>
          </reference>
          <reference field="7" count="1" selected="0">
            <x v="4"/>
          </reference>
        </references>
      </pivotArea>
    </format>
    <format dxfId="34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2"/>
          </reference>
          <reference field="4" count="1">
            <x v="89"/>
          </reference>
          <reference field="7" count="1" selected="0">
            <x v="4"/>
          </reference>
        </references>
      </pivotArea>
    </format>
    <format dxfId="34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9"/>
          </reference>
          <reference field="4" count="1">
            <x v="35"/>
          </reference>
          <reference field="7" count="1" selected="0">
            <x v="4"/>
          </reference>
        </references>
      </pivotArea>
    </format>
    <format dxfId="34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6"/>
          </reference>
          <reference field="4" count="1">
            <x v="76"/>
          </reference>
          <reference field="7" count="1" selected="0">
            <x v="4"/>
          </reference>
        </references>
      </pivotArea>
    </format>
    <format dxfId="34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9"/>
          </reference>
          <reference field="4" count="1">
            <x v="72"/>
          </reference>
          <reference field="7" count="1" selected="0">
            <x v="4"/>
          </reference>
        </references>
      </pivotArea>
    </format>
    <format dxfId="34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1"/>
          </reference>
          <reference field="4" count="1">
            <x v="52"/>
          </reference>
          <reference field="7" count="1" selected="0">
            <x v="4"/>
          </reference>
        </references>
      </pivotArea>
    </format>
    <format dxfId="34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6"/>
          </reference>
          <reference field="4" count="1">
            <x v="71"/>
          </reference>
          <reference field="7" count="1" selected="0">
            <x v="4"/>
          </reference>
        </references>
      </pivotArea>
    </format>
    <format dxfId="34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7"/>
          </reference>
          <reference field="4" count="1">
            <x v="74"/>
          </reference>
          <reference field="7" count="1" selected="0">
            <x v="4"/>
          </reference>
        </references>
      </pivotArea>
    </format>
    <format dxfId="33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8"/>
          </reference>
          <reference field="4" count="1">
            <x v="68"/>
          </reference>
          <reference field="7" count="1" selected="0">
            <x v="4"/>
          </reference>
        </references>
      </pivotArea>
    </format>
    <format dxfId="33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5"/>
          </reference>
          <reference field="4" count="1">
            <x v="49"/>
          </reference>
          <reference field="7" count="1" selected="0">
            <x v="9"/>
          </reference>
        </references>
      </pivotArea>
    </format>
    <format dxfId="33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3"/>
          </reference>
          <reference field="4" count="1">
            <x v="73"/>
          </reference>
          <reference field="7" count="1" selected="0">
            <x v="11"/>
          </reference>
        </references>
      </pivotArea>
    </format>
    <format dxfId="33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6"/>
          </reference>
          <reference field="4" count="1">
            <x v="48"/>
          </reference>
          <reference field="7" count="1" selected="0">
            <x v="11"/>
          </reference>
        </references>
      </pivotArea>
    </format>
    <format dxfId="33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7"/>
          </reference>
          <reference field="4" count="1">
            <x v="47"/>
          </reference>
          <reference field="7" count="1" selected="0">
            <x v="11"/>
          </reference>
        </references>
      </pivotArea>
    </format>
    <format dxfId="33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4"/>
          </reference>
          <reference field="4" count="1">
            <x v="46"/>
          </reference>
          <reference field="7" count="1" selected="0">
            <x v="11"/>
          </reference>
        </references>
      </pivotArea>
    </format>
    <format dxfId="33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2"/>
          </reference>
          <reference field="4" count="1">
            <x v="56"/>
          </reference>
          <reference field="7" count="1" selected="0">
            <x v="11"/>
          </reference>
        </references>
      </pivotArea>
    </format>
    <format dxfId="33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0"/>
          </reference>
          <reference field="4" count="1">
            <x v="88"/>
          </reference>
          <reference field="7" count="1" selected="0">
            <x v="11"/>
          </reference>
        </references>
      </pivotArea>
    </format>
    <format dxfId="33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3"/>
          </reference>
          <reference field="4" count="1">
            <x v="70"/>
          </reference>
          <reference field="7" count="1" selected="0">
            <x v="11"/>
          </reference>
        </references>
      </pivotArea>
    </format>
    <format dxfId="33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4"/>
          </reference>
          <reference field="4" count="1">
            <x v="55"/>
          </reference>
          <reference field="7" count="1" selected="0">
            <x v="11"/>
          </reference>
        </references>
      </pivotArea>
    </format>
    <format dxfId="32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00"/>
          </reference>
          <reference field="4" count="1">
            <x v="53"/>
          </reference>
          <reference field="7" count="1" selected="0">
            <x v="11"/>
          </reference>
        </references>
      </pivotArea>
    </format>
    <format dxfId="32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2"/>
          </reference>
          <reference field="4" count="1">
            <x v="69"/>
          </reference>
          <reference field="7" count="1" selected="0">
            <x v="12"/>
          </reference>
        </references>
      </pivotArea>
    </format>
    <format dxfId="32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9"/>
          </reference>
          <reference field="4" count="1">
            <x v="80"/>
          </reference>
          <reference field="7" count="1" selected="0">
            <x v="12"/>
          </reference>
        </references>
      </pivotArea>
    </format>
    <format dxfId="32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2"/>
          </reference>
          <reference field="4" count="1">
            <x v="50"/>
          </reference>
          <reference field="7" count="1" selected="0">
            <x v="14"/>
          </reference>
        </references>
      </pivotArea>
    </format>
    <format dxfId="32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5"/>
          </reference>
          <reference field="4" count="1">
            <x v="86"/>
          </reference>
          <reference field="7" count="1" selected="0">
            <x v="14"/>
          </reference>
        </references>
      </pivotArea>
    </format>
    <format dxfId="324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26"/>
          </reference>
          <reference field="4" count="1">
            <x v="3"/>
          </reference>
          <reference field="7" count="1" selected="0">
            <x v="1"/>
          </reference>
        </references>
      </pivotArea>
    </format>
    <format dxfId="323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28"/>
          </reference>
          <reference field="4" count="1">
            <x v="12"/>
          </reference>
          <reference field="7" count="1" selected="0">
            <x v="1"/>
          </reference>
        </references>
      </pivotArea>
    </format>
    <format dxfId="322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29"/>
          </reference>
          <reference field="4" count="1">
            <x v="15"/>
          </reference>
          <reference field="7" count="1" selected="0">
            <x v="1"/>
          </reference>
        </references>
      </pivotArea>
    </format>
    <format dxfId="321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2"/>
          </reference>
          <reference field="4" count="1">
            <x v="16"/>
          </reference>
          <reference field="7" count="1" selected="0">
            <x v="1"/>
          </reference>
        </references>
      </pivotArea>
    </format>
    <format dxfId="320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5"/>
          </reference>
          <reference field="4" count="1">
            <x v="13"/>
          </reference>
          <reference field="7" count="1" selected="0">
            <x v="1"/>
          </reference>
        </references>
      </pivotArea>
    </format>
    <format dxfId="319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6"/>
          </reference>
          <reference field="4" count="1">
            <x v="14"/>
          </reference>
          <reference field="7" count="1" selected="0">
            <x v="1"/>
          </reference>
        </references>
      </pivotArea>
    </format>
    <format dxfId="318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7"/>
          </reference>
          <reference field="4" count="1">
            <x v="11"/>
          </reference>
          <reference field="7" count="1" selected="0">
            <x v="1"/>
          </reference>
        </references>
      </pivotArea>
    </format>
    <format dxfId="317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8"/>
          </reference>
          <reference field="4" count="1">
            <x v="6"/>
          </reference>
          <reference field="7" count="1" selected="0">
            <x v="1"/>
          </reference>
        </references>
      </pivotArea>
    </format>
    <format dxfId="316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25"/>
          </reference>
          <reference field="4" count="1">
            <x v="9"/>
          </reference>
          <reference field="7" count="1" selected="0">
            <x v="4"/>
          </reference>
        </references>
      </pivotArea>
    </format>
    <format dxfId="315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0"/>
          </reference>
          <reference field="4" count="1">
            <x v="18"/>
          </reference>
          <reference field="7" count="1" selected="0">
            <x v="4"/>
          </reference>
        </references>
      </pivotArea>
    </format>
    <format dxfId="314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1"/>
          </reference>
          <reference field="4" count="1">
            <x v="19"/>
          </reference>
          <reference field="7" count="1" selected="0">
            <x v="4"/>
          </reference>
        </references>
      </pivotArea>
    </format>
    <format dxfId="313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4"/>
          </reference>
          <reference field="4" count="1">
            <x v="5"/>
          </reference>
          <reference field="7" count="1" selected="0">
            <x v="4"/>
          </reference>
        </references>
      </pivotArea>
    </format>
    <format dxfId="312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9"/>
          </reference>
          <reference field="4" count="1">
            <x v="21"/>
          </reference>
          <reference field="7" count="1" selected="0">
            <x v="4"/>
          </reference>
        </references>
      </pivotArea>
    </format>
    <format dxfId="311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3"/>
          </reference>
          <reference field="4" count="1">
            <x v="17"/>
          </reference>
          <reference field="7" count="1" selected="0">
            <x v="11"/>
          </reference>
        </references>
      </pivotArea>
    </format>
    <format dxfId="310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27"/>
          </reference>
          <reference field="4" count="1">
            <x v="10"/>
          </reference>
          <reference field="7" count="1" selected="0">
            <x v="12"/>
          </reference>
        </references>
      </pivotArea>
    </format>
    <format dxfId="30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0"/>
          </reference>
          <reference field="4" count="1">
            <x v="1"/>
          </reference>
          <reference field="7" count="1" selected="0">
            <x v="1"/>
          </reference>
        </references>
      </pivotArea>
    </format>
    <format dxfId="30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"/>
          </reference>
          <reference field="4" count="1">
            <x v="30"/>
          </reference>
          <reference field="7" count="1" selected="0">
            <x v="1"/>
          </reference>
        </references>
      </pivotArea>
    </format>
    <format dxfId="30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"/>
          </reference>
          <reference field="4" count="1">
            <x v="57"/>
          </reference>
          <reference field="7" count="1" selected="0">
            <x v="1"/>
          </reference>
        </references>
      </pivotArea>
    </format>
    <format dxfId="30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4"/>
          </reference>
          <reference field="4" count="1">
            <x v="64"/>
          </reference>
          <reference field="7" count="1" selected="0">
            <x v="1"/>
          </reference>
        </references>
      </pivotArea>
    </format>
    <format dxfId="30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"/>
          </reference>
          <reference field="4" count="1">
            <x v="34"/>
          </reference>
          <reference field="7" count="1" selected="0">
            <x v="1"/>
          </reference>
        </references>
      </pivotArea>
    </format>
    <format dxfId="30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8"/>
          </reference>
          <reference field="4" count="1">
            <x v="8"/>
          </reference>
          <reference field="7" count="1" selected="0">
            <x v="1"/>
          </reference>
        </references>
      </pivotArea>
    </format>
    <format dxfId="30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9"/>
          </reference>
          <reference field="4" count="1">
            <x v="7"/>
          </reference>
          <reference field="7" count="1" selected="0">
            <x v="1"/>
          </reference>
        </references>
      </pivotArea>
    </format>
    <format dxfId="30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1"/>
          </reference>
          <reference field="4" count="1">
            <x v="22"/>
          </reference>
          <reference field="7" count="1" selected="0">
            <x v="1"/>
          </reference>
        </references>
      </pivotArea>
    </format>
    <format dxfId="30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2"/>
          </reference>
          <reference field="4" count="1">
            <x v="31"/>
          </reference>
          <reference field="7" count="1" selected="0">
            <x v="1"/>
          </reference>
        </references>
      </pivotArea>
    </format>
    <format dxfId="30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4"/>
          </reference>
          <reference field="4" count="1">
            <x v="36"/>
          </reference>
          <reference field="7" count="1" selected="0">
            <x v="1"/>
          </reference>
        </references>
      </pivotArea>
    </format>
    <format dxfId="29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5"/>
          </reference>
          <reference field="4" count="1">
            <x v="27"/>
          </reference>
          <reference field="7" count="1" selected="0">
            <x v="1"/>
          </reference>
        </references>
      </pivotArea>
    </format>
    <format dxfId="29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6"/>
          </reference>
          <reference field="4" count="1">
            <x v="29"/>
          </reference>
          <reference field="7" count="1" selected="0">
            <x v="1"/>
          </reference>
        </references>
      </pivotArea>
    </format>
    <format dxfId="29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7"/>
          </reference>
          <reference field="4" count="1">
            <x v="29"/>
          </reference>
          <reference field="7" count="1" selected="0">
            <x v="1"/>
          </reference>
        </references>
      </pivotArea>
    </format>
    <format dxfId="29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9"/>
          </reference>
          <reference field="4" count="1">
            <x v="28"/>
          </reference>
          <reference field="7" count="1" selected="0">
            <x v="1"/>
          </reference>
        </references>
      </pivotArea>
    </format>
    <format dxfId="29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3"/>
          </reference>
          <reference field="4" count="1">
            <x v="24"/>
          </reference>
          <reference field="7" count="1" selected="0">
            <x v="1"/>
          </reference>
        </references>
      </pivotArea>
    </format>
    <format dxfId="29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0"/>
          </reference>
          <reference field="4" count="1">
            <x v="54"/>
          </reference>
          <reference field="7" count="1" selected="0">
            <x v="1"/>
          </reference>
        </references>
      </pivotArea>
    </format>
    <format dxfId="29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2"/>
          </reference>
          <reference field="4" count="1">
            <x v="37"/>
          </reference>
          <reference field="7" count="1" selected="0">
            <x v="1"/>
          </reference>
        </references>
      </pivotArea>
    </format>
    <format dxfId="29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7"/>
          </reference>
          <reference field="4" count="1">
            <x v="39"/>
          </reference>
          <reference field="7" count="1" selected="0">
            <x v="1"/>
          </reference>
        </references>
      </pivotArea>
    </format>
    <format dxfId="29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8"/>
          </reference>
          <reference field="4" count="1">
            <x v="40"/>
          </reference>
          <reference field="7" count="1" selected="0">
            <x v="1"/>
          </reference>
        </references>
      </pivotArea>
    </format>
    <format dxfId="29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3"/>
          </reference>
          <reference field="4" count="1">
            <x v="94"/>
          </reference>
          <reference field="7" count="1" selected="0">
            <x v="4"/>
          </reference>
        </references>
      </pivotArea>
    </format>
    <format dxfId="28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"/>
          </reference>
          <reference field="4" count="1">
            <x v="25"/>
          </reference>
          <reference field="7" count="1" selected="0">
            <x v="4"/>
          </reference>
        </references>
      </pivotArea>
    </format>
    <format dxfId="28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"/>
          </reference>
          <reference field="4" count="1">
            <x v="33"/>
          </reference>
          <reference field="7" count="1" selected="0">
            <x v="4"/>
          </reference>
        </references>
      </pivotArea>
    </format>
    <format dxfId="28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0"/>
          </reference>
          <reference field="4" count="1">
            <x v="23"/>
          </reference>
          <reference field="7" count="1" selected="0">
            <x v="4"/>
          </reference>
        </references>
      </pivotArea>
    </format>
    <format dxfId="28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8"/>
          </reference>
          <reference field="4" count="1">
            <x v="4"/>
          </reference>
          <reference field="7" count="1" selected="0">
            <x v="4"/>
          </reference>
        </references>
      </pivotArea>
    </format>
    <format dxfId="28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1"/>
          </reference>
          <reference field="4" count="1">
            <x v="63"/>
          </reference>
          <reference field="7" count="1" selected="0">
            <x v="4"/>
          </reference>
        </references>
      </pivotArea>
    </format>
    <format dxfId="28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2"/>
          </reference>
          <reference field="4" count="1">
            <x v="62"/>
          </reference>
          <reference field="7" count="1" selected="0">
            <x v="4"/>
          </reference>
        </references>
      </pivotArea>
    </format>
    <format dxfId="28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4"/>
          </reference>
          <reference field="4" count="1">
            <x v="20"/>
          </reference>
          <reference field="7" count="1" selected="0">
            <x v="4"/>
          </reference>
        </references>
      </pivotArea>
    </format>
    <format dxfId="28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6"/>
          </reference>
          <reference field="4" count="1">
            <x v="38"/>
          </reference>
          <reference field="7" count="1" selected="0">
            <x v="4"/>
          </reference>
        </references>
      </pivotArea>
    </format>
    <format dxfId="28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1"/>
          </reference>
          <reference field="4" count="1">
            <x v="85"/>
          </reference>
          <reference field="7" count="1" selected="0">
            <x v="10"/>
          </reference>
        </references>
      </pivotArea>
    </format>
    <format dxfId="28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3"/>
          </reference>
          <reference field="4" count="1">
            <x v="2"/>
          </reference>
          <reference field="7" count="1" selected="0">
            <x v="14"/>
          </reference>
        </references>
      </pivotArea>
    </format>
    <format dxfId="27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0"/>
          </reference>
          <reference field="4" count="1">
            <x v="26"/>
          </reference>
          <reference field="7" count="1" selected="0">
            <x v="14"/>
          </reference>
        </references>
      </pivotArea>
    </format>
    <format dxfId="27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3"/>
          </reference>
          <reference field="4" count="1">
            <x v="65"/>
          </reference>
          <reference field="7" count="1" selected="0">
            <x v="14"/>
          </reference>
        </references>
      </pivotArea>
    </format>
    <format dxfId="27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4"/>
          </reference>
          <reference field="4" count="1">
            <x v="66"/>
          </reference>
          <reference field="7" count="1" selected="0">
            <x v="14"/>
          </reference>
        </references>
      </pivotArea>
    </format>
    <format dxfId="27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5"/>
          </reference>
          <reference field="4" count="1">
            <x v="67"/>
          </reference>
          <reference field="7" count="1" selected="0">
            <x v="14"/>
          </reference>
        </references>
      </pivotArea>
    </format>
    <format dxfId="27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3"/>
          </reference>
          <reference field="4" count="1">
            <x v="84"/>
          </reference>
          <reference field="7" count="1" selected="0">
            <x v="1"/>
          </reference>
        </references>
      </pivotArea>
    </format>
    <format dxfId="27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4"/>
          </reference>
          <reference field="4" count="1">
            <x v="83"/>
          </reference>
          <reference field="7" count="1" selected="0">
            <x v="1"/>
          </reference>
        </references>
      </pivotArea>
    </format>
    <format dxfId="27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5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27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6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27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7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27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8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26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9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26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70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26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71"/>
          </reference>
          <reference field="4" count="1">
            <x v="32"/>
          </reference>
          <reference field="7" count="1" selected="0">
            <x v="11"/>
          </reference>
        </references>
      </pivotArea>
    </format>
    <format dxfId="266">
      <pivotArea dataOnly="0" labelOnly="1" outline="0" fieldPosition="0">
        <references count="1">
          <reference field="1" count="0"/>
        </references>
      </pivotArea>
    </format>
    <format dxfId="265">
      <pivotArea dataOnly="0" labelOnly="1" grandCol="1" outline="0" fieldPosition="0"/>
    </format>
    <format dxfId="264">
      <pivotArea type="all" dataOnly="0" outline="0" fieldPosition="0"/>
    </format>
    <format dxfId="263">
      <pivotArea outline="0" collapsedLevelsAreSubtotals="1" fieldPosition="0"/>
    </format>
    <format dxfId="262">
      <pivotArea type="origin" dataOnly="0" labelOnly="1" outline="0" fieldPosition="0"/>
    </format>
    <format dxfId="261">
      <pivotArea field="1" type="button" dataOnly="0" labelOnly="1" outline="0" axis="axisCol" fieldPosition="0"/>
    </format>
    <format dxfId="260">
      <pivotArea type="topRight" dataOnly="0" labelOnly="1" outline="0" fieldPosition="0"/>
    </format>
    <format dxfId="259">
      <pivotArea field="2" type="button" dataOnly="0" labelOnly="1" outline="0" axis="axisRow" fieldPosition="0"/>
    </format>
    <format dxfId="258">
      <pivotArea field="7" type="button" dataOnly="0" labelOnly="1" outline="0" axis="axisRow" fieldPosition="1"/>
    </format>
    <format dxfId="257">
      <pivotArea field="3" type="button" dataOnly="0" labelOnly="1" outline="0" axis="axisRow" fieldPosition="2"/>
    </format>
    <format dxfId="256">
      <pivotArea field="4" type="button" dataOnly="0" labelOnly="1" outline="0" axis="axisRow" fieldPosition="3"/>
    </format>
    <format dxfId="255">
      <pivotArea dataOnly="0" labelOnly="1" outline="0" fieldPosition="0">
        <references count="1">
          <reference field="2" count="0"/>
        </references>
      </pivotArea>
    </format>
    <format dxfId="254">
      <pivotArea dataOnly="0" labelOnly="1" outline="0" fieldPosition="0">
        <references count="1">
          <reference field="2" count="0" defaultSubtotal="1"/>
        </references>
      </pivotArea>
    </format>
    <format dxfId="253">
      <pivotArea dataOnly="0" labelOnly="1" grandRow="1" outline="0" fieldPosition="0"/>
    </format>
    <format dxfId="252">
      <pivotArea dataOnly="0" labelOnly="1" outline="0" fieldPosition="0">
        <references count="2">
          <reference field="2" count="1" selected="0">
            <x v="0"/>
          </reference>
          <reference field="7" count="8">
            <x v="1"/>
            <x v="2"/>
            <x v="3"/>
            <x v="4"/>
            <x v="9"/>
            <x v="11"/>
            <x v="12"/>
            <x v="14"/>
          </reference>
        </references>
      </pivotArea>
    </format>
    <format dxfId="251">
      <pivotArea dataOnly="0" labelOnly="1" outline="0" fieldPosition="0">
        <references count="2">
          <reference field="2" count="1" selected="0">
            <x v="1"/>
          </reference>
          <reference field="7" count="4">
            <x v="1"/>
            <x v="4"/>
            <x v="11"/>
            <x v="12"/>
          </reference>
        </references>
      </pivotArea>
    </format>
    <format dxfId="250">
      <pivotArea dataOnly="0" labelOnly="1" outline="0" fieldPosition="0">
        <references count="2">
          <reference field="2" count="1" selected="0">
            <x v="2"/>
          </reference>
          <reference field="7" count="5">
            <x v="1"/>
            <x v="2"/>
            <x v="4"/>
            <x v="10"/>
            <x v="14"/>
          </reference>
        </references>
      </pivotArea>
    </format>
    <format dxfId="249">
      <pivotArea dataOnly="0" labelOnly="1" outline="0" fieldPosition="0">
        <references count="2">
          <reference field="2" count="1" selected="0">
            <x v="3"/>
          </reference>
          <reference field="7" count="5">
            <x v="1"/>
            <x v="4"/>
            <x v="9"/>
            <x v="11"/>
            <x v="14"/>
          </reference>
        </references>
      </pivotArea>
    </format>
    <format dxfId="248">
      <pivotArea dataOnly="0" labelOnly="1" outline="0" fieldPosition="0">
        <references count="3">
          <reference field="2" count="1" selected="0">
            <x v="0"/>
          </reference>
          <reference field="3" count="16">
            <x v="48"/>
            <x v="59"/>
            <x v="60"/>
            <x v="61"/>
            <x v="62"/>
            <x v="77"/>
            <x v="78"/>
            <x v="80"/>
            <x v="81"/>
            <x v="83"/>
            <x v="84"/>
            <x v="85"/>
            <x v="86"/>
            <x v="87"/>
            <x v="88"/>
            <x v="89"/>
          </reference>
          <reference field="7" count="1" selected="0">
            <x v="1"/>
          </reference>
        </references>
      </pivotArea>
    </format>
    <format dxfId="247">
      <pivotArea dataOnly="0" labelOnly="1" outline="0" fieldPosition="0">
        <references count="3">
          <reference field="2" count="1" selected="0">
            <x v="0"/>
          </reference>
          <reference field="3" count="2">
            <x v="44"/>
            <x v="45"/>
          </reference>
          <reference field="7" count="1" selected="0">
            <x v="2"/>
          </reference>
        </references>
      </pivotArea>
    </format>
    <format dxfId="246">
      <pivotArea dataOnly="0" labelOnly="1" outline="0" fieldPosition="0">
        <references count="3">
          <reference field="2" count="1" selected="0">
            <x v="0"/>
          </reference>
          <reference field="3" count="1">
            <x v="73"/>
          </reference>
          <reference field="7" count="1" selected="0">
            <x v="3"/>
          </reference>
        </references>
      </pivotArea>
    </format>
    <format dxfId="245">
      <pivotArea dataOnly="0" labelOnly="1" outline="0" fieldPosition="0">
        <references count="3">
          <reference field="2" count="1" selected="0">
            <x v="0"/>
          </reference>
          <reference field="3" count="10">
            <x v="40"/>
            <x v="41"/>
            <x v="42"/>
            <x v="49"/>
            <x v="76"/>
            <x v="79"/>
            <x v="91"/>
            <x v="96"/>
            <x v="97"/>
            <x v="98"/>
          </reference>
          <reference field="7" count="1" selected="0">
            <x v="4"/>
          </reference>
        </references>
      </pivotArea>
    </format>
    <format dxfId="244">
      <pivotArea dataOnly="0" labelOnly="1" outline="0" fieldPosition="0">
        <references count="3">
          <reference field="2" count="1" selected="0">
            <x v="0"/>
          </reference>
          <reference field="3" count="1">
            <x v="75"/>
          </reference>
          <reference field="7" count="1" selected="0">
            <x v="9"/>
          </reference>
        </references>
      </pivotArea>
    </format>
    <format dxfId="243">
      <pivotArea dataOnly="0" labelOnly="1" outline="0" fieldPosition="0">
        <references count="3">
          <reference field="2" count="1" selected="0">
            <x v="0"/>
          </reference>
          <reference field="3" count="9">
            <x v="43"/>
            <x v="46"/>
            <x v="47"/>
            <x v="74"/>
            <x v="82"/>
            <x v="90"/>
            <x v="93"/>
            <x v="94"/>
            <x v="100"/>
          </reference>
          <reference field="7" count="1" selected="0">
            <x v="11"/>
          </reference>
        </references>
      </pivotArea>
    </format>
    <format dxfId="242">
      <pivotArea dataOnly="0" labelOnly="1" outline="0" fieldPosition="0">
        <references count="3">
          <reference field="2" count="1" selected="0">
            <x v="0"/>
          </reference>
          <reference field="3" count="2">
            <x v="72"/>
            <x v="99"/>
          </reference>
          <reference field="7" count="1" selected="0">
            <x v="12"/>
          </reference>
        </references>
      </pivotArea>
    </format>
    <format dxfId="241">
      <pivotArea dataOnly="0" labelOnly="1" outline="0" fieldPosition="0">
        <references count="3">
          <reference field="2" count="1" selected="0">
            <x v="0"/>
          </reference>
          <reference field="3" count="2">
            <x v="92"/>
            <x v="95"/>
          </reference>
          <reference field="7" count="1" selected="0">
            <x v="14"/>
          </reference>
        </references>
      </pivotArea>
    </format>
    <format dxfId="240">
      <pivotArea dataOnly="0" labelOnly="1" outline="0" fieldPosition="0">
        <references count="3">
          <reference field="2" count="1" selected="0">
            <x v="1"/>
          </reference>
          <reference field="3" count="8">
            <x v="26"/>
            <x v="28"/>
            <x v="29"/>
            <x v="32"/>
            <x v="35"/>
            <x v="36"/>
            <x v="37"/>
            <x v="38"/>
          </reference>
          <reference field="7" count="1" selected="0">
            <x v="1"/>
          </reference>
        </references>
      </pivotArea>
    </format>
    <format dxfId="239">
      <pivotArea dataOnly="0" labelOnly="1" outline="0" fieldPosition="0">
        <references count="3">
          <reference field="2" count="1" selected="0">
            <x v="1"/>
          </reference>
          <reference field="3" count="5">
            <x v="25"/>
            <x v="30"/>
            <x v="31"/>
            <x v="34"/>
            <x v="39"/>
          </reference>
          <reference field="7" count="1" selected="0">
            <x v="4"/>
          </reference>
        </references>
      </pivotArea>
    </format>
    <format dxfId="238">
      <pivotArea dataOnly="0" labelOnly="1" outline="0" fieldPosition="0">
        <references count="3">
          <reference field="2" count="1" selected="0">
            <x v="1"/>
          </reference>
          <reference field="3" count="1">
            <x v="33"/>
          </reference>
          <reference field="7" count="1" selected="0">
            <x v="11"/>
          </reference>
        </references>
      </pivotArea>
    </format>
    <format dxfId="237">
      <pivotArea dataOnly="0" labelOnly="1" outline="0" fieldPosition="0">
        <references count="3">
          <reference field="2" count="1" selected="0">
            <x v="1"/>
          </reference>
          <reference field="3" count="1">
            <x v="27"/>
          </reference>
          <reference field="7" count="1" selected="0">
            <x v="12"/>
          </reference>
        </references>
      </pivotArea>
    </format>
    <format dxfId="236">
      <pivotArea dataOnly="0" labelOnly="1" outline="0" fieldPosition="0">
        <references count="3">
          <reference field="2" count="1" selected="0">
            <x v="2"/>
          </reference>
          <reference field="3" count="19">
            <x v="0"/>
            <x v="1"/>
            <x v="2"/>
            <x v="4"/>
            <x v="7"/>
            <x v="8"/>
            <x v="9"/>
            <x v="11"/>
            <x v="12"/>
            <x v="14"/>
            <x v="15"/>
            <x v="16"/>
            <x v="17"/>
            <x v="19"/>
            <x v="23"/>
            <x v="50"/>
            <x v="52"/>
            <x v="57"/>
            <x v="58"/>
          </reference>
          <reference field="7" count="1" selected="0">
            <x v="1"/>
          </reference>
        </references>
      </pivotArea>
    </format>
    <format dxfId="235">
      <pivotArea dataOnly="0" labelOnly="1" outline="0" fieldPosition="0">
        <references count="3">
          <reference field="2" count="1" selected="0">
            <x v="2"/>
          </reference>
          <reference field="3" count="9">
            <x v="3"/>
            <x v="5"/>
            <x v="6"/>
            <x v="10"/>
            <x v="18"/>
            <x v="21"/>
            <x v="22"/>
            <x v="24"/>
            <x v="56"/>
          </reference>
          <reference field="7" count="1" selected="0">
            <x v="4"/>
          </reference>
        </references>
      </pivotArea>
    </format>
    <format dxfId="234">
      <pivotArea dataOnly="0" labelOnly="1" outline="0" fieldPosition="0">
        <references count="3">
          <reference field="2" count="1" selected="0">
            <x v="2"/>
          </reference>
          <reference field="3" count="1">
            <x v="51"/>
          </reference>
          <reference field="7" count="1" selected="0">
            <x v="10"/>
          </reference>
        </references>
      </pivotArea>
    </format>
    <format dxfId="233">
      <pivotArea dataOnly="0" labelOnly="1" outline="0" fieldPosition="0">
        <references count="3">
          <reference field="2" count="1" selected="0">
            <x v="2"/>
          </reference>
          <reference field="3" count="5">
            <x v="13"/>
            <x v="20"/>
            <x v="53"/>
            <x v="54"/>
            <x v="55"/>
          </reference>
          <reference field="7" count="1" selected="0">
            <x v="14"/>
          </reference>
        </references>
      </pivotArea>
    </format>
    <format dxfId="232">
      <pivotArea dataOnly="0" labelOnly="1" outline="0" fieldPosition="0">
        <references count="3">
          <reference field="2" count="1" selected="0">
            <x v="3"/>
          </reference>
          <reference field="3" count="8">
            <x v="63"/>
            <x v="64"/>
            <x v="65"/>
            <x v="66"/>
            <x v="67"/>
            <x v="68"/>
            <x v="69"/>
            <x v="70"/>
          </reference>
          <reference field="7" count="1" selected="0">
            <x v="1"/>
          </reference>
        </references>
      </pivotArea>
    </format>
    <format dxfId="231">
      <pivotArea dataOnly="0" labelOnly="1" outline="0" fieldPosition="0">
        <references count="3">
          <reference field="2" count="1" selected="0">
            <x v="3"/>
          </reference>
          <reference field="3" count="1">
            <x v="71"/>
          </reference>
          <reference field="7" count="1" selected="0">
            <x v="11"/>
          </reference>
        </references>
      </pivotArea>
    </format>
    <format dxfId="23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8"/>
          </reference>
          <reference field="4" count="1">
            <x v="41"/>
          </reference>
          <reference field="7" count="1" selected="0">
            <x v="1"/>
          </reference>
        </references>
      </pivotArea>
    </format>
    <format dxfId="22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9"/>
          </reference>
          <reference field="4" count="1">
            <x v="59"/>
          </reference>
          <reference field="7" count="1" selected="0">
            <x v="1"/>
          </reference>
        </references>
      </pivotArea>
    </format>
    <format dxfId="22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0"/>
          </reference>
          <reference field="4" count="1">
            <x v="61"/>
          </reference>
          <reference field="7" count="1" selected="0">
            <x v="1"/>
          </reference>
        </references>
      </pivotArea>
    </format>
    <format dxfId="22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1"/>
          </reference>
          <reference field="4" count="1">
            <x v="82"/>
          </reference>
          <reference field="7" count="1" selected="0">
            <x v="1"/>
          </reference>
        </references>
      </pivotArea>
    </format>
    <format dxfId="22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2"/>
          </reference>
          <reference field="4" count="1">
            <x v="58"/>
          </reference>
          <reference field="7" count="1" selected="0">
            <x v="1"/>
          </reference>
        </references>
      </pivotArea>
    </format>
    <format dxfId="22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7"/>
          </reference>
          <reference field="4" count="1">
            <x v="93"/>
          </reference>
          <reference field="7" count="1" selected="0">
            <x v="1"/>
          </reference>
        </references>
      </pivotArea>
    </format>
    <format dxfId="22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8"/>
          </reference>
          <reference field="4" count="1">
            <x v="78"/>
          </reference>
          <reference field="7" count="1" selected="0">
            <x v="1"/>
          </reference>
        </references>
      </pivotArea>
    </format>
    <format dxfId="22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0"/>
          </reference>
          <reference field="4" count="1">
            <x v="79"/>
          </reference>
          <reference field="7" count="1" selected="0">
            <x v="1"/>
          </reference>
        </references>
      </pivotArea>
    </format>
    <format dxfId="22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1"/>
          </reference>
          <reference field="4" count="1">
            <x v="44"/>
          </reference>
          <reference field="7" count="1" selected="0">
            <x v="1"/>
          </reference>
        </references>
      </pivotArea>
    </format>
    <format dxfId="22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3"/>
          </reference>
          <reference field="4" count="1">
            <x v="87"/>
          </reference>
          <reference field="7" count="1" selected="0">
            <x v="1"/>
          </reference>
        </references>
      </pivotArea>
    </format>
    <format dxfId="22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4"/>
          </reference>
          <reference field="4" count="1">
            <x v="51"/>
          </reference>
          <reference field="7" count="1" selected="0">
            <x v="1"/>
          </reference>
        </references>
      </pivotArea>
    </format>
    <format dxfId="21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5"/>
          </reference>
          <reference field="4" count="1">
            <x v="45"/>
          </reference>
          <reference field="7" count="1" selected="0">
            <x v="1"/>
          </reference>
        </references>
      </pivotArea>
    </format>
    <format dxfId="21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6"/>
          </reference>
          <reference field="4" count="1">
            <x v="92"/>
          </reference>
          <reference field="7" count="1" selected="0">
            <x v="1"/>
          </reference>
        </references>
      </pivotArea>
    </format>
    <format dxfId="21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7"/>
          </reference>
          <reference field="4" count="1">
            <x v="91"/>
          </reference>
          <reference field="7" count="1" selected="0">
            <x v="1"/>
          </reference>
        </references>
      </pivotArea>
    </format>
    <format dxfId="21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8"/>
          </reference>
          <reference field="4" count="1">
            <x v="60"/>
          </reference>
          <reference field="7" count="1" selected="0">
            <x v="1"/>
          </reference>
        </references>
      </pivotArea>
    </format>
    <format dxfId="21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9"/>
          </reference>
          <reference field="4" count="1">
            <x v="75"/>
          </reference>
          <reference field="7" count="1" selected="0">
            <x v="1"/>
          </reference>
        </references>
      </pivotArea>
    </format>
    <format dxfId="21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4"/>
          </reference>
          <reference field="4" count="1">
            <x v="81"/>
          </reference>
          <reference field="7" count="1" selected="0">
            <x v="2"/>
          </reference>
        </references>
      </pivotArea>
    </format>
    <format dxfId="21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5"/>
          </reference>
          <reference field="4" count="1">
            <x v="42"/>
          </reference>
          <reference field="7" count="1" selected="0">
            <x v="2"/>
          </reference>
        </references>
      </pivotArea>
    </format>
    <format dxfId="21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3"/>
          </reference>
          <reference field="4" count="1">
            <x v="77"/>
          </reference>
          <reference field="7" count="1" selected="0">
            <x v="3"/>
          </reference>
        </references>
      </pivotArea>
    </format>
    <format dxfId="21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0"/>
          </reference>
          <reference field="4" count="1">
            <x v="43"/>
          </reference>
          <reference field="7" count="1" selected="0">
            <x v="4"/>
          </reference>
        </references>
      </pivotArea>
    </format>
    <format dxfId="21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1"/>
          </reference>
          <reference field="4" count="1">
            <x v="90"/>
          </reference>
          <reference field="7" count="1" selected="0">
            <x v="4"/>
          </reference>
        </references>
      </pivotArea>
    </format>
    <format dxfId="20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2"/>
          </reference>
          <reference field="4" count="1">
            <x v="89"/>
          </reference>
          <reference field="7" count="1" selected="0">
            <x v="4"/>
          </reference>
        </references>
      </pivotArea>
    </format>
    <format dxfId="20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9"/>
          </reference>
          <reference field="4" count="1">
            <x v="35"/>
          </reference>
          <reference field="7" count="1" selected="0">
            <x v="4"/>
          </reference>
        </references>
      </pivotArea>
    </format>
    <format dxfId="20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6"/>
          </reference>
          <reference field="4" count="1">
            <x v="76"/>
          </reference>
          <reference field="7" count="1" selected="0">
            <x v="4"/>
          </reference>
        </references>
      </pivotArea>
    </format>
    <format dxfId="20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9"/>
          </reference>
          <reference field="4" count="1">
            <x v="72"/>
          </reference>
          <reference field="7" count="1" selected="0">
            <x v="4"/>
          </reference>
        </references>
      </pivotArea>
    </format>
    <format dxfId="20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1"/>
          </reference>
          <reference field="4" count="1">
            <x v="52"/>
          </reference>
          <reference field="7" count="1" selected="0">
            <x v="4"/>
          </reference>
        </references>
      </pivotArea>
    </format>
    <format dxfId="20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6"/>
          </reference>
          <reference field="4" count="1">
            <x v="71"/>
          </reference>
          <reference field="7" count="1" selected="0">
            <x v="4"/>
          </reference>
        </references>
      </pivotArea>
    </format>
    <format dxfId="20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7"/>
          </reference>
          <reference field="4" count="1">
            <x v="74"/>
          </reference>
          <reference field="7" count="1" selected="0">
            <x v="4"/>
          </reference>
        </references>
      </pivotArea>
    </format>
    <format dxfId="20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8"/>
          </reference>
          <reference field="4" count="1">
            <x v="68"/>
          </reference>
          <reference field="7" count="1" selected="0">
            <x v="4"/>
          </reference>
        </references>
      </pivotArea>
    </format>
    <format dxfId="20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5"/>
          </reference>
          <reference field="4" count="1">
            <x v="49"/>
          </reference>
          <reference field="7" count="1" selected="0">
            <x v="9"/>
          </reference>
        </references>
      </pivotArea>
    </format>
    <format dxfId="20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3"/>
          </reference>
          <reference field="4" count="1">
            <x v="73"/>
          </reference>
          <reference field="7" count="1" selected="0">
            <x v="11"/>
          </reference>
        </references>
      </pivotArea>
    </format>
    <format dxfId="19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6"/>
          </reference>
          <reference field="4" count="1">
            <x v="48"/>
          </reference>
          <reference field="7" count="1" selected="0">
            <x v="11"/>
          </reference>
        </references>
      </pivotArea>
    </format>
    <format dxfId="19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47"/>
          </reference>
          <reference field="4" count="1">
            <x v="47"/>
          </reference>
          <reference field="7" count="1" selected="0">
            <x v="11"/>
          </reference>
        </references>
      </pivotArea>
    </format>
    <format dxfId="19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4"/>
          </reference>
          <reference field="4" count="1">
            <x v="46"/>
          </reference>
          <reference field="7" count="1" selected="0">
            <x v="11"/>
          </reference>
        </references>
      </pivotArea>
    </format>
    <format dxfId="19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2"/>
          </reference>
          <reference field="4" count="1">
            <x v="56"/>
          </reference>
          <reference field="7" count="1" selected="0">
            <x v="11"/>
          </reference>
        </references>
      </pivotArea>
    </format>
    <format dxfId="19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0"/>
          </reference>
          <reference field="4" count="1">
            <x v="88"/>
          </reference>
          <reference field="7" count="1" selected="0">
            <x v="11"/>
          </reference>
        </references>
      </pivotArea>
    </format>
    <format dxfId="19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3"/>
          </reference>
          <reference field="4" count="1">
            <x v="70"/>
          </reference>
          <reference field="7" count="1" selected="0">
            <x v="11"/>
          </reference>
        </references>
      </pivotArea>
    </format>
    <format dxfId="19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4"/>
          </reference>
          <reference field="4" count="1">
            <x v="55"/>
          </reference>
          <reference field="7" count="1" selected="0">
            <x v="11"/>
          </reference>
        </references>
      </pivotArea>
    </format>
    <format dxfId="19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00"/>
          </reference>
          <reference field="4" count="1">
            <x v="53"/>
          </reference>
          <reference field="7" count="1" selected="0">
            <x v="11"/>
          </reference>
        </references>
      </pivotArea>
    </format>
    <format dxfId="19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2"/>
          </reference>
          <reference field="4" count="1">
            <x v="69"/>
          </reference>
          <reference field="7" count="1" selected="0">
            <x v="12"/>
          </reference>
        </references>
      </pivotArea>
    </format>
    <format dxfId="19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9"/>
          </reference>
          <reference field="4" count="1">
            <x v="80"/>
          </reference>
          <reference field="7" count="1" selected="0">
            <x v="12"/>
          </reference>
        </references>
      </pivotArea>
    </format>
    <format dxfId="18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2"/>
          </reference>
          <reference field="4" count="1">
            <x v="50"/>
          </reference>
          <reference field="7" count="1" selected="0">
            <x v="14"/>
          </reference>
        </references>
      </pivotArea>
    </format>
    <format dxfId="18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95"/>
          </reference>
          <reference field="4" count="1">
            <x v="86"/>
          </reference>
          <reference field="7" count="1" selected="0">
            <x v="14"/>
          </reference>
        </references>
      </pivotArea>
    </format>
    <format dxfId="187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26"/>
          </reference>
          <reference field="4" count="1">
            <x v="3"/>
          </reference>
          <reference field="7" count="1" selected="0">
            <x v="1"/>
          </reference>
        </references>
      </pivotArea>
    </format>
    <format dxfId="186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28"/>
          </reference>
          <reference field="4" count="1">
            <x v="12"/>
          </reference>
          <reference field="7" count="1" selected="0">
            <x v="1"/>
          </reference>
        </references>
      </pivotArea>
    </format>
    <format dxfId="185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29"/>
          </reference>
          <reference field="4" count="1">
            <x v="15"/>
          </reference>
          <reference field="7" count="1" selected="0">
            <x v="1"/>
          </reference>
        </references>
      </pivotArea>
    </format>
    <format dxfId="184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2"/>
          </reference>
          <reference field="4" count="1">
            <x v="16"/>
          </reference>
          <reference field="7" count="1" selected="0">
            <x v="1"/>
          </reference>
        </references>
      </pivotArea>
    </format>
    <format dxfId="183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5"/>
          </reference>
          <reference field="4" count="1">
            <x v="13"/>
          </reference>
          <reference field="7" count="1" selected="0">
            <x v="1"/>
          </reference>
        </references>
      </pivotArea>
    </format>
    <format dxfId="182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6"/>
          </reference>
          <reference field="4" count="1">
            <x v="14"/>
          </reference>
          <reference field="7" count="1" selected="0">
            <x v="1"/>
          </reference>
        </references>
      </pivotArea>
    </format>
    <format dxfId="181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7"/>
          </reference>
          <reference field="4" count="1">
            <x v="11"/>
          </reference>
          <reference field="7" count="1" selected="0">
            <x v="1"/>
          </reference>
        </references>
      </pivotArea>
    </format>
    <format dxfId="180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8"/>
          </reference>
          <reference field="4" count="1">
            <x v="6"/>
          </reference>
          <reference field="7" count="1" selected="0">
            <x v="1"/>
          </reference>
        </references>
      </pivotArea>
    </format>
    <format dxfId="179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25"/>
          </reference>
          <reference field="4" count="1">
            <x v="9"/>
          </reference>
          <reference field="7" count="1" selected="0">
            <x v="4"/>
          </reference>
        </references>
      </pivotArea>
    </format>
    <format dxfId="178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0"/>
          </reference>
          <reference field="4" count="1">
            <x v="18"/>
          </reference>
          <reference field="7" count="1" selected="0">
            <x v="4"/>
          </reference>
        </references>
      </pivotArea>
    </format>
    <format dxfId="177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1"/>
          </reference>
          <reference field="4" count="1">
            <x v="19"/>
          </reference>
          <reference field="7" count="1" selected="0">
            <x v="4"/>
          </reference>
        </references>
      </pivotArea>
    </format>
    <format dxfId="176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4"/>
          </reference>
          <reference field="4" count="1">
            <x v="5"/>
          </reference>
          <reference field="7" count="1" selected="0">
            <x v="4"/>
          </reference>
        </references>
      </pivotArea>
    </format>
    <format dxfId="175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9"/>
          </reference>
          <reference field="4" count="1">
            <x v="21"/>
          </reference>
          <reference field="7" count="1" selected="0">
            <x v="4"/>
          </reference>
        </references>
      </pivotArea>
    </format>
    <format dxfId="174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3"/>
          </reference>
          <reference field="4" count="1">
            <x v="17"/>
          </reference>
          <reference field="7" count="1" selected="0">
            <x v="11"/>
          </reference>
        </references>
      </pivotArea>
    </format>
    <format dxfId="173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27"/>
          </reference>
          <reference field="4" count="1">
            <x v="10"/>
          </reference>
          <reference field="7" count="1" selected="0">
            <x v="12"/>
          </reference>
        </references>
      </pivotArea>
    </format>
    <format dxfId="17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0"/>
          </reference>
          <reference field="4" count="1">
            <x v="1"/>
          </reference>
          <reference field="7" count="1" selected="0">
            <x v="1"/>
          </reference>
        </references>
      </pivotArea>
    </format>
    <format dxfId="17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"/>
          </reference>
          <reference field="4" count="1">
            <x v="30"/>
          </reference>
          <reference field="7" count="1" selected="0">
            <x v="1"/>
          </reference>
        </references>
      </pivotArea>
    </format>
    <format dxfId="17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"/>
          </reference>
          <reference field="4" count="1">
            <x v="57"/>
          </reference>
          <reference field="7" count="1" selected="0">
            <x v="1"/>
          </reference>
        </references>
      </pivotArea>
    </format>
    <format dxfId="16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4"/>
          </reference>
          <reference field="4" count="1">
            <x v="64"/>
          </reference>
          <reference field="7" count="1" selected="0">
            <x v="1"/>
          </reference>
        </references>
      </pivotArea>
    </format>
    <format dxfId="16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"/>
          </reference>
          <reference field="4" count="1">
            <x v="34"/>
          </reference>
          <reference field="7" count="1" selected="0">
            <x v="1"/>
          </reference>
        </references>
      </pivotArea>
    </format>
    <format dxfId="16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8"/>
          </reference>
          <reference field="4" count="1">
            <x v="8"/>
          </reference>
          <reference field="7" count="1" selected="0">
            <x v="1"/>
          </reference>
        </references>
      </pivotArea>
    </format>
    <format dxfId="16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9"/>
          </reference>
          <reference field="4" count="1">
            <x v="7"/>
          </reference>
          <reference field="7" count="1" selected="0">
            <x v="1"/>
          </reference>
        </references>
      </pivotArea>
    </format>
    <format dxfId="16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1"/>
          </reference>
          <reference field="4" count="1">
            <x v="22"/>
          </reference>
          <reference field="7" count="1" selected="0">
            <x v="1"/>
          </reference>
        </references>
      </pivotArea>
    </format>
    <format dxfId="16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2"/>
          </reference>
          <reference field="4" count="1">
            <x v="31"/>
          </reference>
          <reference field="7" count="1" selected="0">
            <x v="1"/>
          </reference>
        </references>
      </pivotArea>
    </format>
    <format dxfId="16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4"/>
          </reference>
          <reference field="4" count="1">
            <x v="36"/>
          </reference>
          <reference field="7" count="1" selected="0">
            <x v="1"/>
          </reference>
        </references>
      </pivotArea>
    </format>
    <format dxfId="16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5"/>
          </reference>
          <reference field="4" count="1">
            <x v="27"/>
          </reference>
          <reference field="7" count="1" selected="0">
            <x v="1"/>
          </reference>
        </references>
      </pivotArea>
    </format>
    <format dxfId="16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6"/>
          </reference>
          <reference field="4" count="1">
            <x v="29"/>
          </reference>
          <reference field="7" count="1" selected="0">
            <x v="1"/>
          </reference>
        </references>
      </pivotArea>
    </format>
    <format dxfId="16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7"/>
          </reference>
          <reference field="4" count="1">
            <x v="29"/>
          </reference>
          <reference field="7" count="1" selected="0">
            <x v="1"/>
          </reference>
        </references>
      </pivotArea>
    </format>
    <format dxfId="15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9"/>
          </reference>
          <reference field="4" count="1">
            <x v="28"/>
          </reference>
          <reference field="7" count="1" selected="0">
            <x v="1"/>
          </reference>
        </references>
      </pivotArea>
    </format>
    <format dxfId="15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3"/>
          </reference>
          <reference field="4" count="1">
            <x v="24"/>
          </reference>
          <reference field="7" count="1" selected="0">
            <x v="1"/>
          </reference>
        </references>
      </pivotArea>
    </format>
    <format dxfId="15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0"/>
          </reference>
          <reference field="4" count="1">
            <x v="54"/>
          </reference>
          <reference field="7" count="1" selected="0">
            <x v="1"/>
          </reference>
        </references>
      </pivotArea>
    </format>
    <format dxfId="15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2"/>
          </reference>
          <reference field="4" count="1">
            <x v="37"/>
          </reference>
          <reference field="7" count="1" selected="0">
            <x v="1"/>
          </reference>
        </references>
      </pivotArea>
    </format>
    <format dxfId="15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7"/>
          </reference>
          <reference field="4" count="1">
            <x v="39"/>
          </reference>
          <reference field="7" count="1" selected="0">
            <x v="1"/>
          </reference>
        </references>
      </pivotArea>
    </format>
    <format dxfId="15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8"/>
          </reference>
          <reference field="4" count="1">
            <x v="40"/>
          </reference>
          <reference field="7" count="1" selected="0">
            <x v="1"/>
          </reference>
        </references>
      </pivotArea>
    </format>
    <format dxfId="15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3"/>
          </reference>
          <reference field="4" count="1">
            <x v="94"/>
          </reference>
          <reference field="7" count="1" selected="0">
            <x v="4"/>
          </reference>
        </references>
      </pivotArea>
    </format>
    <format dxfId="15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"/>
          </reference>
          <reference field="4" count="1">
            <x v="25"/>
          </reference>
          <reference field="7" count="1" selected="0">
            <x v="4"/>
          </reference>
        </references>
      </pivotArea>
    </format>
    <format dxfId="15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"/>
          </reference>
          <reference field="4" count="1">
            <x v="33"/>
          </reference>
          <reference field="7" count="1" selected="0">
            <x v="4"/>
          </reference>
        </references>
      </pivotArea>
    </format>
    <format dxfId="15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0"/>
          </reference>
          <reference field="4" count="1">
            <x v="23"/>
          </reference>
          <reference field="7" count="1" selected="0">
            <x v="4"/>
          </reference>
        </references>
      </pivotArea>
    </format>
    <format dxfId="14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8"/>
          </reference>
          <reference field="4" count="1">
            <x v="4"/>
          </reference>
          <reference field="7" count="1" selected="0">
            <x v="4"/>
          </reference>
        </references>
      </pivotArea>
    </format>
    <format dxfId="14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1"/>
          </reference>
          <reference field="4" count="1">
            <x v="63"/>
          </reference>
          <reference field="7" count="1" selected="0">
            <x v="4"/>
          </reference>
        </references>
      </pivotArea>
    </format>
    <format dxfId="14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2"/>
          </reference>
          <reference field="4" count="1">
            <x v="62"/>
          </reference>
          <reference field="7" count="1" selected="0">
            <x v="4"/>
          </reference>
        </references>
      </pivotArea>
    </format>
    <format dxfId="14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4"/>
          </reference>
          <reference field="4" count="1">
            <x v="20"/>
          </reference>
          <reference field="7" count="1" selected="0">
            <x v="4"/>
          </reference>
        </references>
      </pivotArea>
    </format>
    <format dxfId="14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6"/>
          </reference>
          <reference field="4" count="1">
            <x v="38"/>
          </reference>
          <reference field="7" count="1" selected="0">
            <x v="4"/>
          </reference>
        </references>
      </pivotArea>
    </format>
    <format dxfId="14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1"/>
          </reference>
          <reference field="4" count="1">
            <x v="85"/>
          </reference>
          <reference field="7" count="1" selected="0">
            <x v="10"/>
          </reference>
        </references>
      </pivotArea>
    </format>
    <format dxfId="14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3"/>
          </reference>
          <reference field="4" count="1">
            <x v="2"/>
          </reference>
          <reference field="7" count="1" selected="0">
            <x v="14"/>
          </reference>
        </references>
      </pivotArea>
    </format>
    <format dxfId="14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0"/>
          </reference>
          <reference field="4" count="1">
            <x v="26"/>
          </reference>
          <reference field="7" count="1" selected="0">
            <x v="14"/>
          </reference>
        </references>
      </pivotArea>
    </format>
    <format dxfId="14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3"/>
          </reference>
          <reference field="4" count="1">
            <x v="65"/>
          </reference>
          <reference field="7" count="1" selected="0">
            <x v="14"/>
          </reference>
        </references>
      </pivotArea>
    </format>
    <format dxfId="14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4"/>
          </reference>
          <reference field="4" count="1">
            <x v="66"/>
          </reference>
          <reference field="7" count="1" selected="0">
            <x v="14"/>
          </reference>
        </references>
      </pivotArea>
    </format>
    <format dxfId="13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5"/>
          </reference>
          <reference field="4" count="1">
            <x v="67"/>
          </reference>
          <reference field="7" count="1" selected="0">
            <x v="14"/>
          </reference>
        </references>
      </pivotArea>
    </format>
    <format dxfId="13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3"/>
          </reference>
          <reference field="4" count="1">
            <x v="84"/>
          </reference>
          <reference field="7" count="1" selected="0">
            <x v="1"/>
          </reference>
        </references>
      </pivotArea>
    </format>
    <format dxfId="13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4"/>
          </reference>
          <reference field="4" count="1">
            <x v="83"/>
          </reference>
          <reference field="7" count="1" selected="0">
            <x v="1"/>
          </reference>
        </references>
      </pivotArea>
    </format>
    <format dxfId="13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5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13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6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13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7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13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8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13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69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13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70"/>
          </reference>
          <reference field="4" count="1">
            <x v="95"/>
          </reference>
          <reference field="7" count="1" selected="0">
            <x v="1"/>
          </reference>
        </references>
      </pivotArea>
    </format>
    <format dxfId="13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71"/>
          </reference>
          <reference field="4" count="1">
            <x v="32"/>
          </reference>
          <reference field="7" count="1" selected="0">
            <x v="11"/>
          </reference>
        </references>
      </pivotArea>
    </format>
    <format dxfId="129">
      <pivotArea dataOnly="0" labelOnly="1" outline="0" fieldPosition="0">
        <references count="1">
          <reference field="1" count="0"/>
        </references>
      </pivotArea>
    </format>
    <format dxfId="128">
      <pivotArea dataOnly="0" labelOnly="1" grandCol="1" outline="0" fieldPosition="0"/>
    </format>
    <format dxfId="127">
      <pivotArea field="2" type="button" dataOnly="0" labelOnly="1" outline="0" axis="axisRow" fieldPosition="0"/>
    </format>
    <format dxfId="126">
      <pivotArea field="7" type="button" dataOnly="0" labelOnly="1" outline="0" axis="axisRow" fieldPosition="1"/>
    </format>
    <format dxfId="125">
      <pivotArea field="3" type="button" dataOnly="0" labelOnly="1" outline="0" axis="axisRow" fieldPosition="2"/>
    </format>
    <format dxfId="124">
      <pivotArea field="4" type="button" dataOnly="0" labelOnly="1" outline="0" axis="axisRow" fieldPosition="3"/>
    </format>
    <format dxfId="123">
      <pivotArea dataOnly="0" labelOnly="1" outline="0" fieldPosition="0">
        <references count="1">
          <reference field="1" count="10">
            <x v="0"/>
            <x v="1"/>
            <x v="2"/>
            <x v="3"/>
            <x v="4"/>
            <x v="5"/>
            <x v="6"/>
            <x v="7"/>
            <x v="8"/>
            <x v="9"/>
          </reference>
        </references>
      </pivotArea>
    </format>
    <format dxfId="122">
      <pivotArea dataOnly="0" labelOnly="1" grandCol="1" outline="0" fieldPosition="0"/>
    </format>
    <format dxfId="121">
      <pivotArea field="2" type="button" dataOnly="0" labelOnly="1" outline="0" axis="axisRow" fieldPosition="0"/>
    </format>
    <format dxfId="120">
      <pivotArea field="7" type="button" dataOnly="0" labelOnly="1" outline="0" axis="axisRow" fieldPosition="1"/>
    </format>
    <format dxfId="119">
      <pivotArea field="3" type="button" dataOnly="0" labelOnly="1" outline="0" axis="axisRow" fieldPosition="2"/>
    </format>
    <format dxfId="118">
      <pivotArea field="4" type="button" dataOnly="0" labelOnly="1" outline="0" axis="axisRow" fieldPosition="3"/>
    </format>
    <format dxfId="117">
      <pivotArea dataOnly="0" labelOnly="1" outline="0" fieldPosition="0">
        <references count="1">
          <reference field="1" count="10">
            <x v="0"/>
            <x v="1"/>
            <x v="2"/>
            <x v="3"/>
            <x v="4"/>
            <x v="5"/>
            <x v="6"/>
            <x v="7"/>
            <x v="8"/>
            <x v="9"/>
          </reference>
        </references>
      </pivotArea>
    </format>
    <format dxfId="116">
      <pivotArea dataOnly="0" labelOnly="1" grandCol="1" outline="0" fieldPosition="0"/>
    </format>
    <format dxfId="115">
      <pivotArea field="2" type="button" dataOnly="0" labelOnly="1" outline="0" axis="axisRow" fieldPosition="0"/>
    </format>
    <format dxfId="114">
      <pivotArea field="7" type="button" dataOnly="0" labelOnly="1" outline="0" axis="axisRow" fieldPosition="1"/>
    </format>
    <format dxfId="113">
      <pivotArea field="3" type="button" dataOnly="0" labelOnly="1" outline="0" axis="axisRow" fieldPosition="2"/>
    </format>
    <format dxfId="112">
      <pivotArea field="4" type="button" dataOnly="0" labelOnly="1" outline="0" axis="axisRow" fieldPosition="3"/>
    </format>
    <format dxfId="111">
      <pivotArea dataOnly="0" labelOnly="1" outline="0" fieldPosition="0">
        <references count="1">
          <reference field="1" count="10">
            <x v="0"/>
            <x v="1"/>
            <x v="2"/>
            <x v="3"/>
            <x v="4"/>
            <x v="5"/>
            <x v="6"/>
            <x v="7"/>
            <x v="8"/>
            <x v="9"/>
          </reference>
        </references>
      </pivotArea>
    </format>
    <format dxfId="110">
      <pivotArea dataOnly="0" labelOnly="1" grandCol="1" outline="0" fieldPosition="0"/>
    </format>
  </formats>
  <pivotTableStyleInfo name="PivotStyleMedium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E31C711-5ADE-4CCD-A44D-8AE2C06BDAAE}" name="TablaDinámica2" cacheId="1" applyNumberFormats="0" applyBorderFormats="0" applyFontFormats="0" applyPatternFormats="0" applyAlignmentFormats="0" applyWidthHeightFormats="1" dataCaption="Valores" updatedVersion="6" minRefreshableVersion="3" itemPrintTitles="1" createdVersion="6" indent="0" compact="0" compactData="0" multipleFieldFilters="0" chartFormat="2">
  <location ref="B6:J60" firstHeaderRow="1" firstDataRow="2" firstDataCol="3" rowPageCount="2" colPageCount="1"/>
  <pivotFields count="10">
    <pivotField compact="0" outline="0" showAll="0"/>
    <pivotField axis="axisCol" compact="0" numFmtId="14" outline="0" showAll="0">
      <items count="64">
        <item x="0"/>
        <item x="1"/>
        <item x="2"/>
        <item x="3"/>
        <item m="1" x="11"/>
        <item m="1" x="35"/>
        <item m="1" x="61"/>
        <item m="1" x="27"/>
        <item m="1" x="52"/>
        <item x="4"/>
        <item m="1" x="57"/>
        <item m="1" x="23"/>
        <item m="1" x="47"/>
        <item m="1" x="14"/>
        <item m="1" x="38"/>
        <item m="1" x="5"/>
        <item m="1" x="29"/>
        <item m="1" x="54"/>
        <item m="1" x="20"/>
        <item m="1" x="44"/>
        <item m="1" x="10"/>
        <item m="1" x="34"/>
        <item m="1" x="60"/>
        <item m="1" x="26"/>
        <item m="1" x="51"/>
        <item m="1" x="18"/>
        <item m="1" x="42"/>
        <item m="1" x="9"/>
        <item m="1" x="33"/>
        <item m="1" x="59"/>
        <item m="1" x="25"/>
        <item m="1" x="49"/>
        <item m="1" x="16"/>
        <item m="1" x="40"/>
        <item m="1" x="7"/>
        <item m="1" x="31"/>
        <item m="1" x="56"/>
        <item m="1" x="22"/>
        <item m="1" x="46"/>
        <item m="1" x="13"/>
        <item m="1" x="37"/>
        <item m="1" x="50"/>
        <item m="1" x="17"/>
        <item m="1" x="41"/>
        <item m="1" x="8"/>
        <item m="1" x="32"/>
        <item m="1" x="58"/>
        <item m="1" x="24"/>
        <item m="1" x="48"/>
        <item m="1" x="15"/>
        <item m="1" x="39"/>
        <item m="1" x="6"/>
        <item m="1" x="30"/>
        <item m="1" x="55"/>
        <item m="1" x="21"/>
        <item m="1" x="45"/>
        <item m="1" x="12"/>
        <item m="1" x="36"/>
        <item m="1" x="62"/>
        <item m="1" x="28"/>
        <item m="1" x="53"/>
        <item m="1" x="19"/>
        <item m="1" x="43"/>
        <item t="default"/>
      </items>
    </pivotField>
    <pivotField axis="axisRow" compact="0" outline="0" showAll="0">
      <items count="5">
        <item x="0"/>
        <item x="1"/>
        <item x="2"/>
        <item x="3"/>
        <item t="default"/>
      </items>
    </pivotField>
    <pivotField axis="axisRow" dataField="1" compact="0" outline="0" showAll="0" measureFilter="1" defaultSubtotal="0">
      <items count="194">
        <item x="101"/>
        <item x="31"/>
        <item x="137"/>
        <item x="139"/>
        <item x="136"/>
        <item x="105"/>
        <item x="33"/>
        <item x="40"/>
        <item x="99"/>
        <item x="102"/>
        <item x="103"/>
        <item x="104"/>
        <item x="37"/>
        <item x="32"/>
        <item x="81"/>
        <item x="176"/>
        <item x="35"/>
        <item x="177"/>
        <item x="100"/>
        <item x="34"/>
        <item x="38"/>
        <item x="138"/>
        <item x="141"/>
        <item x="178"/>
        <item x="30"/>
        <item x="18"/>
        <item x="15"/>
        <item x="19"/>
        <item x="21"/>
        <item x="24"/>
        <item x="27"/>
        <item x="28"/>
        <item x="25"/>
        <item x="26"/>
        <item x="16"/>
        <item x="22"/>
        <item x="23"/>
        <item x="20"/>
        <item x="17"/>
        <item x="29"/>
        <item x="123"/>
        <item x="4"/>
        <item x="3"/>
        <item x="65"/>
        <item x="69"/>
        <item x="122"/>
        <item x="128"/>
        <item x="127"/>
        <item x="121"/>
        <item x="71"/>
        <item x="179"/>
        <item x="140"/>
        <item x="39"/>
        <item x="143"/>
        <item x="144"/>
        <item x="142"/>
        <item x="36"/>
        <item x="80"/>
        <item x="41"/>
        <item x="9"/>
        <item x="11"/>
        <item x="70"/>
        <item x="8"/>
        <item x="190"/>
        <item x="191"/>
        <item x="47"/>
        <item x="181"/>
        <item x="155"/>
        <item x="146"/>
        <item x="145"/>
        <item x="147"/>
        <item x="56"/>
        <item x="13"/>
        <item x="61"/>
        <item x="126"/>
        <item x="129"/>
        <item x="62"/>
        <item x="7"/>
        <item x="68"/>
        <item x="66"/>
        <item x="60"/>
        <item x="124"/>
        <item x="135"/>
        <item x="1"/>
        <item x="131"/>
        <item x="125"/>
        <item x="6"/>
        <item x="5"/>
        <item x="10"/>
        <item x="63"/>
        <item x="2"/>
        <item x="132"/>
        <item x="130"/>
        <item x="12"/>
        <item x="134"/>
        <item x="0"/>
        <item x="67"/>
        <item x="64"/>
        <item x="14"/>
        <item x="59"/>
        <item x="133"/>
        <item x="42"/>
        <item x="43"/>
        <item x="44"/>
        <item x="45"/>
        <item x="46"/>
        <item x="48"/>
        <item x="49"/>
        <item x="50"/>
        <item x="51"/>
        <item x="52"/>
        <item x="53"/>
        <item x="54"/>
        <item x="55"/>
        <item x="57"/>
        <item x="58"/>
        <item x="72"/>
        <item x="73"/>
        <item x="74"/>
        <item x="75"/>
        <item x="76"/>
        <item x="77"/>
        <item x="78"/>
        <item x="79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48"/>
        <item x="149"/>
        <item x="150"/>
        <item x="151"/>
        <item x="152"/>
        <item x="153"/>
        <item x="154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80"/>
        <item x="182"/>
        <item x="183"/>
        <item x="184"/>
        <item x="185"/>
        <item x="186"/>
        <item x="187"/>
        <item x="188"/>
        <item x="189"/>
        <item x="192"/>
        <item x="193"/>
      </items>
    </pivotField>
    <pivotField compact="0" outline="0" showAll="0"/>
    <pivotField compact="0" outline="0" showAll="0"/>
    <pivotField compact="0" outline="0" showAll="0" defaultSubtotal="0"/>
    <pivotField axis="axisRow" compact="0" outline="0" showAll="0" defaultSubtotal="0">
      <items count="22">
        <item x="8"/>
        <item x="1"/>
        <item x="13"/>
        <item x="11"/>
        <item x="3"/>
        <item x="12"/>
        <item x="4"/>
        <item x="7"/>
        <item x="18"/>
        <item x="10"/>
        <item x="19"/>
        <item x="2"/>
        <item x="5"/>
        <item x="6"/>
        <item x="0"/>
        <item x="9"/>
        <item x="14"/>
        <item x="15"/>
        <item x="16"/>
        <item x="17"/>
        <item x="20"/>
        <item x="21"/>
      </items>
    </pivotField>
    <pivotField axis="axisPage" compact="0" outline="0" showAll="0">
      <items count="4">
        <item x="0"/>
        <item m="1" x="2"/>
        <item m="1" x="1"/>
        <item t="default"/>
      </items>
    </pivotField>
    <pivotField axis="axisPage" compact="0" outline="0" showAll="0">
      <items count="2">
        <item x="0"/>
        <item t="default"/>
      </items>
    </pivotField>
  </pivotFields>
  <rowFields count="3">
    <field x="2"/>
    <field x="7"/>
    <field x="3"/>
  </rowFields>
  <rowItems count="53">
    <i>
      <x/>
      <x v="1"/>
      <x v="59"/>
    </i>
    <i r="2">
      <x v="60"/>
    </i>
    <i r="2">
      <x v="62"/>
    </i>
    <i r="2">
      <x v="77"/>
    </i>
    <i r="2">
      <x v="83"/>
    </i>
    <i r="2">
      <x v="86"/>
    </i>
    <i r="2">
      <x v="87"/>
    </i>
    <i r="2">
      <x v="88"/>
    </i>
    <i r="1">
      <x v="4"/>
      <x v="42"/>
    </i>
    <i r="2">
      <x v="98"/>
    </i>
    <i r="1">
      <x v="6"/>
      <x v="41"/>
    </i>
    <i r="1">
      <x v="11"/>
      <x v="90"/>
    </i>
    <i r="2">
      <x v="93"/>
    </i>
    <i r="1">
      <x v="12"/>
      <x v="72"/>
    </i>
    <i r="1">
      <x v="14"/>
      <x v="95"/>
    </i>
    <i t="default">
      <x/>
    </i>
    <i>
      <x v="1"/>
      <x v="1"/>
      <x v="26"/>
    </i>
    <i r="2">
      <x v="28"/>
    </i>
    <i r="2">
      <x v="29"/>
    </i>
    <i r="2">
      <x v="32"/>
    </i>
    <i r="2">
      <x v="35"/>
    </i>
    <i r="2">
      <x v="36"/>
    </i>
    <i r="2">
      <x v="37"/>
    </i>
    <i r="2">
      <x v="38"/>
    </i>
    <i r="1">
      <x v="4"/>
      <x v="25"/>
    </i>
    <i r="2">
      <x v="30"/>
    </i>
    <i r="2">
      <x v="34"/>
    </i>
    <i r="2">
      <x v="39"/>
    </i>
    <i r="1">
      <x v="7"/>
      <x v="31"/>
    </i>
    <i r="1">
      <x v="11"/>
      <x v="33"/>
    </i>
    <i r="1">
      <x v="13"/>
      <x v="27"/>
    </i>
    <i t="default">
      <x v="1"/>
    </i>
    <i>
      <x v="2"/>
      <x/>
      <x v="58"/>
    </i>
    <i r="1">
      <x v="1"/>
      <x/>
    </i>
    <i r="2">
      <x v="1"/>
    </i>
    <i r="2">
      <x v="2"/>
    </i>
    <i r="2">
      <x v="7"/>
    </i>
    <i r="2">
      <x v="12"/>
    </i>
    <i r="2">
      <x v="14"/>
    </i>
    <i r="2">
      <x v="16"/>
    </i>
    <i r="2">
      <x v="19"/>
    </i>
    <i r="2">
      <x v="52"/>
    </i>
    <i r="2">
      <x v="57"/>
    </i>
    <i r="2">
      <x v="120"/>
    </i>
    <i r="1">
      <x v="4"/>
      <x v="6"/>
    </i>
    <i r="2">
      <x v="21"/>
    </i>
    <i r="2">
      <x v="24"/>
    </i>
    <i r="2">
      <x v="56"/>
    </i>
    <i r="1">
      <x v="14"/>
      <x v="13"/>
    </i>
    <i r="2">
      <x v="20"/>
    </i>
    <i r="1">
      <x v="16"/>
      <x v="118"/>
    </i>
    <i t="default">
      <x v="2"/>
    </i>
    <i t="grand">
      <x/>
    </i>
  </rowItems>
  <colFields count="1">
    <field x="1"/>
  </colFields>
  <colItems count="6">
    <i>
      <x/>
    </i>
    <i>
      <x v="1"/>
    </i>
    <i>
      <x v="2"/>
    </i>
    <i>
      <x v="3"/>
    </i>
    <i>
      <x v="9"/>
    </i>
    <i t="grand">
      <x/>
    </i>
  </colItems>
  <pageFields count="2">
    <pageField fld="9" item="0" hier="-1"/>
    <pageField fld="8" item="0" hier="-1"/>
  </pageFields>
  <dataFields count="1">
    <dataField name="Cuenta de FMI" fld="3" subtotal="count" baseField="0" baseItem="0"/>
  </dataFields>
  <formats count="64">
    <format dxfId="105">
      <pivotArea outline="0" collapsedLevelsAreSubtotals="1" fieldPosition="0"/>
    </format>
    <format dxfId="104">
      <pivotArea dataOnly="0" labelOnly="1" outline="0" axis="axisValues" fieldPosition="0"/>
    </format>
    <format dxfId="103">
      <pivotArea type="all" dataOnly="0" outline="0" fieldPosition="0"/>
    </format>
    <format dxfId="102">
      <pivotArea outline="0" collapsedLevelsAreSubtotals="1" fieldPosition="0"/>
    </format>
    <format dxfId="101">
      <pivotArea type="origin" dataOnly="0" labelOnly="1" outline="0" fieldPosition="0"/>
    </format>
    <format dxfId="100">
      <pivotArea field="1" type="button" dataOnly="0" labelOnly="1" outline="0" axis="axisCol" fieldPosition="0"/>
    </format>
    <format dxfId="99">
      <pivotArea type="topRight" dataOnly="0" labelOnly="1" outline="0" fieldPosition="0"/>
    </format>
    <format dxfId="98">
      <pivotArea field="2" type="button" dataOnly="0" labelOnly="1" outline="0" axis="axisRow" fieldPosition="0"/>
    </format>
    <format dxfId="97">
      <pivotArea field="7" type="button" dataOnly="0" labelOnly="1" outline="0" axis="axisRow" fieldPosition="1"/>
    </format>
    <format dxfId="96">
      <pivotArea field="3" type="button" dataOnly="0" labelOnly="1" outline="0" axis="axisRow" fieldPosition="2"/>
    </format>
    <format dxfId="95">
      <pivotArea dataOnly="0" labelOnly="1" outline="0" fieldPosition="0">
        <references count="1">
          <reference field="2" count="0"/>
        </references>
      </pivotArea>
    </format>
    <format dxfId="94">
      <pivotArea dataOnly="0" labelOnly="1" outline="0" fieldPosition="0">
        <references count="1">
          <reference field="2" count="0" defaultSubtotal="1"/>
        </references>
      </pivotArea>
    </format>
    <format dxfId="93">
      <pivotArea dataOnly="0" labelOnly="1" grandRow="1" outline="0" fieldPosition="0"/>
    </format>
    <format dxfId="92">
      <pivotArea dataOnly="0" labelOnly="1" outline="0" fieldPosition="0">
        <references count="2">
          <reference field="2" count="1" selected="0">
            <x v="0"/>
          </reference>
          <reference field="7" count="6">
            <x v="1"/>
            <x v="2"/>
            <x v="4"/>
            <x v="9"/>
            <x v="11"/>
            <x v="14"/>
          </reference>
        </references>
      </pivotArea>
    </format>
    <format dxfId="91">
      <pivotArea dataOnly="0" labelOnly="1" outline="0" fieldPosition="0">
        <references count="2">
          <reference field="2" count="1" selected="0">
            <x v="1"/>
          </reference>
          <reference field="7" count="4">
            <x v="1"/>
            <x v="4"/>
            <x v="11"/>
            <x v="12"/>
          </reference>
        </references>
      </pivotArea>
    </format>
    <format dxfId="90">
      <pivotArea dataOnly="0" labelOnly="1" outline="0" fieldPosition="0">
        <references count="2">
          <reference field="2" count="1" selected="0">
            <x v="2"/>
          </reference>
          <reference field="7" count="3">
            <x v="1"/>
            <x v="4"/>
            <x v="14"/>
          </reference>
        </references>
      </pivotArea>
    </format>
    <format dxfId="89">
      <pivotArea dataOnly="0" labelOnly="1" outline="0" fieldPosition="0">
        <references count="2">
          <reference field="2" count="1" selected="0">
            <x v="3"/>
          </reference>
          <reference field="7" count="2">
            <x v="1"/>
            <x v="4"/>
          </reference>
        </references>
      </pivotArea>
    </format>
    <format dxfId="88">
      <pivotArea dataOnly="0" labelOnly="1" outline="0" fieldPosition="0">
        <references count="3">
          <reference field="2" count="1" selected="0">
            <x v="0"/>
          </reference>
          <reference field="3" count="4">
            <x v="48"/>
            <x v="81"/>
            <x v="84"/>
            <x v="85"/>
          </reference>
          <reference field="7" count="1" selected="0">
            <x v="1"/>
          </reference>
        </references>
      </pivotArea>
    </format>
    <format dxfId="87">
      <pivotArea dataOnly="0" labelOnly="1" outline="0" fieldPosition="0">
        <references count="3">
          <reference field="2" count="1" selected="0">
            <x v="0"/>
          </reference>
          <reference field="3" count="1">
            <x v="45"/>
          </reference>
          <reference field="7" count="1" selected="0">
            <x v="2"/>
          </reference>
        </references>
      </pivotArea>
    </format>
    <format dxfId="86">
      <pivotArea dataOnly="0" labelOnly="1" outline="0" fieldPosition="0">
        <references count="3">
          <reference field="2" count="1" selected="0">
            <x v="0"/>
          </reference>
          <reference field="3" count="2">
            <x v="40"/>
            <x v="91"/>
          </reference>
          <reference field="7" count="1" selected="0">
            <x v="4"/>
          </reference>
        </references>
      </pivotArea>
    </format>
    <format dxfId="85">
      <pivotArea dataOnly="0" labelOnly="1" outline="0" fieldPosition="0">
        <references count="3">
          <reference field="2" count="1" selected="0">
            <x v="0"/>
          </reference>
          <reference field="3" count="1">
            <x v="75"/>
          </reference>
          <reference field="7" count="1" selected="0">
            <x v="9"/>
          </reference>
        </references>
      </pivotArea>
    </format>
    <format dxfId="84">
      <pivotArea dataOnly="0" labelOnly="1" outline="0" fieldPosition="0">
        <references count="3">
          <reference field="2" count="1" selected="0">
            <x v="0"/>
          </reference>
          <reference field="3" count="6">
            <x v="46"/>
            <x v="47"/>
            <x v="74"/>
            <x v="82"/>
            <x v="94"/>
            <x v="100"/>
          </reference>
          <reference field="7" count="1" selected="0">
            <x v="11"/>
          </reference>
        </references>
      </pivotArea>
    </format>
    <format dxfId="83">
      <pivotArea dataOnly="0" labelOnly="1" outline="0" fieldPosition="0">
        <references count="3">
          <reference field="2" count="1" selected="0">
            <x v="0"/>
          </reference>
          <reference field="3" count="1">
            <x v="92"/>
          </reference>
          <reference field="7" count="1" selected="0">
            <x v="14"/>
          </reference>
        </references>
      </pivotArea>
    </format>
    <format dxfId="82">
      <pivotArea dataOnly="0" labelOnly="1" outline="0" fieldPosition="0">
        <references count="3">
          <reference field="2" count="1" selected="0">
            <x v="1"/>
          </reference>
          <reference field="3" count="8">
            <x v="26"/>
            <x v="28"/>
            <x v="29"/>
            <x v="32"/>
            <x v="35"/>
            <x v="36"/>
            <x v="37"/>
            <x v="38"/>
          </reference>
          <reference field="7" count="1" selected="0">
            <x v="1"/>
          </reference>
        </references>
      </pivotArea>
    </format>
    <format dxfId="81">
      <pivotArea dataOnly="0" labelOnly="1" outline="0" fieldPosition="0">
        <references count="3">
          <reference field="2" count="1" selected="0">
            <x v="1"/>
          </reference>
          <reference field="3" count="5">
            <x v="25"/>
            <x v="30"/>
            <x v="31"/>
            <x v="34"/>
            <x v="39"/>
          </reference>
          <reference field="7" count="1" selected="0">
            <x v="4"/>
          </reference>
        </references>
      </pivotArea>
    </format>
    <format dxfId="80">
      <pivotArea dataOnly="0" labelOnly="1" outline="0" fieldPosition="0">
        <references count="3">
          <reference field="2" count="1" selected="0">
            <x v="1"/>
          </reference>
          <reference field="3" count="1">
            <x v="33"/>
          </reference>
          <reference field="7" count="1" selected="0">
            <x v="11"/>
          </reference>
        </references>
      </pivotArea>
    </format>
    <format dxfId="79">
      <pivotArea dataOnly="0" labelOnly="1" outline="0" fieldPosition="0">
        <references count="3">
          <reference field="2" count="1" selected="0">
            <x v="1"/>
          </reference>
          <reference field="3" count="1">
            <x v="27"/>
          </reference>
          <reference field="7" count="1" selected="0">
            <x v="12"/>
          </reference>
        </references>
      </pivotArea>
    </format>
    <format dxfId="78">
      <pivotArea dataOnly="0" labelOnly="1" outline="0" fieldPosition="0">
        <references count="3">
          <reference field="2" count="1" selected="0">
            <x v="2"/>
          </reference>
          <reference field="3" count="10">
            <x v="0"/>
            <x v="1"/>
            <x v="11"/>
            <x v="12"/>
            <x v="14"/>
            <x v="16"/>
            <x v="19"/>
            <x v="52"/>
            <x v="57"/>
            <x v="58"/>
          </reference>
          <reference field="7" count="1" selected="0">
            <x v="1"/>
          </reference>
        </references>
      </pivotArea>
    </format>
    <format dxfId="77">
      <pivotArea dataOnly="0" labelOnly="1" outline="0" fieldPosition="0">
        <references count="3">
          <reference field="2" count="1" selected="0">
            <x v="2"/>
          </reference>
          <reference field="3" count="1">
            <x v="24"/>
          </reference>
          <reference field="7" count="1" selected="0">
            <x v="4"/>
          </reference>
        </references>
      </pivotArea>
    </format>
    <format dxfId="76">
      <pivotArea dataOnly="0" labelOnly="1" outline="0" fieldPosition="0">
        <references count="3">
          <reference field="2" count="1" selected="0">
            <x v="2"/>
          </reference>
          <reference field="3" count="1">
            <x v="20"/>
          </reference>
          <reference field="7" count="1" selected="0">
            <x v="14"/>
          </reference>
        </references>
      </pivotArea>
    </format>
    <format dxfId="75">
      <pivotArea dataOnly="0" labelOnly="1" outline="0" fieldPosition="0">
        <references count="3">
          <reference field="2" count="1" selected="0">
            <x v="3"/>
          </reference>
          <reference field="3" count="1">
            <x v="63"/>
          </reference>
          <reference field="7" count="1" selected="0">
            <x v="1"/>
          </reference>
        </references>
      </pivotArea>
    </format>
    <format dxfId="74">
      <pivotArea dataOnly="0" labelOnly="1" outline="0" fieldPosition="0">
        <references count="1">
          <reference field="1" count="0"/>
        </references>
      </pivotArea>
    </format>
    <format dxfId="73">
      <pivotArea dataOnly="0" labelOnly="1" grandCol="1" outline="0" fieldPosition="0"/>
    </format>
    <format dxfId="72">
      <pivotArea type="all" dataOnly="0" outline="0" fieldPosition="0"/>
    </format>
    <format dxfId="71">
      <pivotArea outline="0" collapsedLevelsAreSubtotals="1" fieldPosition="0"/>
    </format>
    <format dxfId="70">
      <pivotArea type="origin" dataOnly="0" labelOnly="1" outline="0" fieldPosition="0"/>
    </format>
    <format dxfId="69">
      <pivotArea field="1" type="button" dataOnly="0" labelOnly="1" outline="0" axis="axisCol" fieldPosition="0"/>
    </format>
    <format dxfId="68">
      <pivotArea type="topRight" dataOnly="0" labelOnly="1" outline="0" fieldPosition="0"/>
    </format>
    <format dxfId="67">
      <pivotArea field="2" type="button" dataOnly="0" labelOnly="1" outline="0" axis="axisRow" fieldPosition="0"/>
    </format>
    <format dxfId="66">
      <pivotArea field="7" type="button" dataOnly="0" labelOnly="1" outline="0" axis="axisRow" fieldPosition="1"/>
    </format>
    <format dxfId="65">
      <pivotArea field="3" type="button" dataOnly="0" labelOnly="1" outline="0" axis="axisRow" fieldPosition="2"/>
    </format>
    <format dxfId="64">
      <pivotArea dataOnly="0" labelOnly="1" outline="0" fieldPosition="0">
        <references count="1">
          <reference field="2" count="0"/>
        </references>
      </pivotArea>
    </format>
    <format dxfId="63">
      <pivotArea dataOnly="0" labelOnly="1" outline="0" fieldPosition="0">
        <references count="1">
          <reference field="2" count="0" defaultSubtotal="1"/>
        </references>
      </pivotArea>
    </format>
    <format dxfId="62">
      <pivotArea dataOnly="0" labelOnly="1" grandRow="1" outline="0" fieldPosition="0"/>
    </format>
    <format dxfId="61">
      <pivotArea dataOnly="0" labelOnly="1" outline="0" fieldPosition="0">
        <references count="2">
          <reference field="2" count="1" selected="0">
            <x v="0"/>
          </reference>
          <reference field="7" count="6">
            <x v="1"/>
            <x v="2"/>
            <x v="4"/>
            <x v="9"/>
            <x v="11"/>
            <x v="14"/>
          </reference>
        </references>
      </pivotArea>
    </format>
    <format dxfId="60">
      <pivotArea dataOnly="0" labelOnly="1" outline="0" fieldPosition="0">
        <references count="2">
          <reference field="2" count="1" selected="0">
            <x v="1"/>
          </reference>
          <reference field="7" count="4">
            <x v="1"/>
            <x v="4"/>
            <x v="11"/>
            <x v="12"/>
          </reference>
        </references>
      </pivotArea>
    </format>
    <format dxfId="59">
      <pivotArea dataOnly="0" labelOnly="1" outline="0" fieldPosition="0">
        <references count="2">
          <reference field="2" count="1" selected="0">
            <x v="2"/>
          </reference>
          <reference field="7" count="3">
            <x v="1"/>
            <x v="4"/>
            <x v="14"/>
          </reference>
        </references>
      </pivotArea>
    </format>
    <format dxfId="58">
      <pivotArea dataOnly="0" labelOnly="1" outline="0" fieldPosition="0">
        <references count="2">
          <reference field="2" count="1" selected="0">
            <x v="3"/>
          </reference>
          <reference field="7" count="2">
            <x v="1"/>
            <x v="4"/>
          </reference>
        </references>
      </pivotArea>
    </format>
    <format dxfId="57">
      <pivotArea dataOnly="0" labelOnly="1" outline="0" fieldPosition="0">
        <references count="3">
          <reference field="2" count="1" selected="0">
            <x v="0"/>
          </reference>
          <reference field="3" count="4">
            <x v="48"/>
            <x v="81"/>
            <x v="84"/>
            <x v="85"/>
          </reference>
          <reference field="7" count="1" selected="0">
            <x v="1"/>
          </reference>
        </references>
      </pivotArea>
    </format>
    <format dxfId="56">
      <pivotArea dataOnly="0" labelOnly="1" outline="0" fieldPosition="0">
        <references count="3">
          <reference field="2" count="1" selected="0">
            <x v="0"/>
          </reference>
          <reference field="3" count="1">
            <x v="45"/>
          </reference>
          <reference field="7" count="1" selected="0">
            <x v="2"/>
          </reference>
        </references>
      </pivotArea>
    </format>
    <format dxfId="55">
      <pivotArea dataOnly="0" labelOnly="1" outline="0" fieldPosition="0">
        <references count="3">
          <reference field="2" count="1" selected="0">
            <x v="0"/>
          </reference>
          <reference field="3" count="2">
            <x v="40"/>
            <x v="91"/>
          </reference>
          <reference field="7" count="1" selected="0">
            <x v="4"/>
          </reference>
        </references>
      </pivotArea>
    </format>
    <format dxfId="54">
      <pivotArea dataOnly="0" labelOnly="1" outline="0" fieldPosition="0">
        <references count="3">
          <reference field="2" count="1" selected="0">
            <x v="0"/>
          </reference>
          <reference field="3" count="1">
            <x v="75"/>
          </reference>
          <reference field="7" count="1" selected="0">
            <x v="9"/>
          </reference>
        </references>
      </pivotArea>
    </format>
    <format dxfId="53">
      <pivotArea dataOnly="0" labelOnly="1" outline="0" fieldPosition="0">
        <references count="3">
          <reference field="2" count="1" selected="0">
            <x v="0"/>
          </reference>
          <reference field="3" count="6">
            <x v="46"/>
            <x v="47"/>
            <x v="74"/>
            <x v="82"/>
            <x v="94"/>
            <x v="100"/>
          </reference>
          <reference field="7" count="1" selected="0">
            <x v="11"/>
          </reference>
        </references>
      </pivotArea>
    </format>
    <format dxfId="52">
      <pivotArea dataOnly="0" labelOnly="1" outline="0" fieldPosition="0">
        <references count="3">
          <reference field="2" count="1" selected="0">
            <x v="0"/>
          </reference>
          <reference field="3" count="1">
            <x v="92"/>
          </reference>
          <reference field="7" count="1" selected="0">
            <x v="14"/>
          </reference>
        </references>
      </pivotArea>
    </format>
    <format dxfId="51">
      <pivotArea dataOnly="0" labelOnly="1" outline="0" fieldPosition="0">
        <references count="3">
          <reference field="2" count="1" selected="0">
            <x v="1"/>
          </reference>
          <reference field="3" count="8">
            <x v="26"/>
            <x v="28"/>
            <x v="29"/>
            <x v="32"/>
            <x v="35"/>
            <x v="36"/>
            <x v="37"/>
            <x v="38"/>
          </reference>
          <reference field="7" count="1" selected="0">
            <x v="1"/>
          </reference>
        </references>
      </pivotArea>
    </format>
    <format dxfId="50">
      <pivotArea dataOnly="0" labelOnly="1" outline="0" fieldPosition="0">
        <references count="3">
          <reference field="2" count="1" selected="0">
            <x v="1"/>
          </reference>
          <reference field="3" count="5">
            <x v="25"/>
            <x v="30"/>
            <x v="31"/>
            <x v="34"/>
            <x v="39"/>
          </reference>
          <reference field="7" count="1" selected="0">
            <x v="4"/>
          </reference>
        </references>
      </pivotArea>
    </format>
    <format dxfId="49">
      <pivotArea dataOnly="0" labelOnly="1" outline="0" fieldPosition="0">
        <references count="3">
          <reference field="2" count="1" selected="0">
            <x v="1"/>
          </reference>
          <reference field="3" count="1">
            <x v="33"/>
          </reference>
          <reference field="7" count="1" selected="0">
            <x v="11"/>
          </reference>
        </references>
      </pivotArea>
    </format>
    <format dxfId="48">
      <pivotArea dataOnly="0" labelOnly="1" outline="0" fieldPosition="0">
        <references count="3">
          <reference field="2" count="1" selected="0">
            <x v="1"/>
          </reference>
          <reference field="3" count="1">
            <x v="27"/>
          </reference>
          <reference field="7" count="1" selected="0">
            <x v="12"/>
          </reference>
        </references>
      </pivotArea>
    </format>
    <format dxfId="47">
      <pivotArea dataOnly="0" labelOnly="1" outline="0" fieldPosition="0">
        <references count="3">
          <reference field="2" count="1" selected="0">
            <x v="2"/>
          </reference>
          <reference field="3" count="10">
            <x v="0"/>
            <x v="1"/>
            <x v="11"/>
            <x v="12"/>
            <x v="14"/>
            <x v="16"/>
            <x v="19"/>
            <x v="52"/>
            <x v="57"/>
            <x v="58"/>
          </reference>
          <reference field="7" count="1" selected="0">
            <x v="1"/>
          </reference>
        </references>
      </pivotArea>
    </format>
    <format dxfId="46">
      <pivotArea dataOnly="0" labelOnly="1" outline="0" fieldPosition="0">
        <references count="3">
          <reference field="2" count="1" selected="0">
            <x v="2"/>
          </reference>
          <reference field="3" count="1">
            <x v="24"/>
          </reference>
          <reference field="7" count="1" selected="0">
            <x v="4"/>
          </reference>
        </references>
      </pivotArea>
    </format>
    <format dxfId="45">
      <pivotArea dataOnly="0" labelOnly="1" outline="0" fieldPosition="0">
        <references count="3">
          <reference field="2" count="1" selected="0">
            <x v="2"/>
          </reference>
          <reference field="3" count="1">
            <x v="20"/>
          </reference>
          <reference field="7" count="1" selected="0">
            <x v="14"/>
          </reference>
        </references>
      </pivotArea>
    </format>
    <format dxfId="44">
      <pivotArea dataOnly="0" labelOnly="1" outline="0" fieldPosition="0">
        <references count="3">
          <reference field="2" count="1" selected="0">
            <x v="3"/>
          </reference>
          <reference field="3" count="1">
            <x v="63"/>
          </reference>
          <reference field="7" count="1" selected="0">
            <x v="1"/>
          </reference>
        </references>
      </pivotArea>
    </format>
    <format dxfId="43">
      <pivotArea dataOnly="0" labelOnly="1" outline="0" fieldPosition="0">
        <references count="1">
          <reference field="1" count="0"/>
        </references>
      </pivotArea>
    </format>
    <format dxfId="42">
      <pivotArea dataOnly="0" labelOnly="1" grandCol="1" outline="0" fieldPosition="0"/>
    </format>
  </formats>
  <conditionalFormats count="4">
    <conditionalFormat priority="1">
      <pivotAreas count="1">
        <pivotArea type="data" grandCol="1" outline="0" collapsedLevelsAreSubtotals="1" fieldPosition="0">
          <references count="4">
            <reference field="4294967294" count="1" selected="0">
              <x v="0"/>
            </reference>
            <reference field="2" count="1" selected="0">
              <x v="1"/>
            </reference>
            <reference field="3" count="15" selected="0">
              <x v="25"/>
              <x v="26"/>
              <x v="27"/>
              <x v="28"/>
              <x v="29"/>
              <x v="30"/>
              <x v="31"/>
              <x v="32"/>
              <x v="33"/>
              <x v="34"/>
              <x v="35"/>
              <x v="36"/>
              <x v="37"/>
              <x v="38"/>
              <x v="39"/>
            </reference>
            <reference field="7" count="5" selected="0">
              <x v="1"/>
              <x v="4"/>
              <x v="7"/>
              <x v="11"/>
              <x v="13"/>
            </reference>
          </references>
        </pivotArea>
      </pivotAreas>
    </conditionalFormat>
    <conditionalFormat priority="2">
      <pivotAreas count="1">
        <pivotArea type="data" grandCol="1" outline="0" collapsedLevelsAreSubtotals="1" fieldPosition="0">
          <references count="1">
            <reference field="4294967294" count="1" selected="0">
              <x v="0"/>
            </reference>
          </references>
        </pivotArea>
      </pivotAreas>
    </conditionalFormat>
    <conditionalFormat priority="3">
      <pivotAreas count="1">
        <pivotArea type="data" grandCol="1" outline="0" collapsedLevelsAreSubtotals="1" fieldPosition="0">
          <references count="1">
            <reference field="4294967294" count="1" selected="0">
              <x v="0"/>
            </reference>
          </references>
        </pivotArea>
      </pivotAreas>
    </conditionalFormat>
    <conditionalFormat priority="4">
      <pivotAreas count="1">
        <pivotArea type="data" grandCol="1" outline="0" collapsedLevelsAreSubtotals="1" fieldPosition="0">
          <references count="1">
            <reference field="4294967294" count="1" selected="0">
              <x v="0"/>
            </reference>
          </references>
        </pivotArea>
      </pivotAreas>
    </conditionalFormat>
  </conditionalFormats>
  <pivotTableStyleInfo name="PivotStyleMedium9" showRowHeaders="1" showColHeaders="1" showRowStripes="1" showColStripes="1" showLastColumn="1"/>
  <filters count="1">
    <filter fld="3" type="valueGreaterThan" evalOrder="-1" id="3" iMeasureFld="0">
      <autoFilter ref="A1">
        <filterColumn colId="0">
          <customFilters>
            <customFilter operator="greaterThan" val="1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415B754-4F1E-479B-9AA9-958EA4D5CCD6}" name="TablaDinámica2" cacheId="0" applyNumberFormats="0" applyBorderFormats="0" applyFontFormats="0" applyPatternFormats="0" applyAlignmentFormats="0" applyWidthHeightFormats="1" dataCaption="Valores" updatedVersion="6" minRefreshableVersion="3" useAutoFormatting="1" colGrandTotals="0" itemPrintTitles="1" createdVersion="6" indent="0" outline="1" outlineData="1" multipleFieldFilters="0" chartFormat="6">
  <location ref="B21:F27" firstHeaderRow="1" firstDataRow="2" firstDataCol="1"/>
  <pivotFields count="3">
    <pivotField axis="axisCol" showAll="0">
      <items count="6">
        <item x="0"/>
        <item x="1"/>
        <item x="2"/>
        <item x="3"/>
        <item x="4"/>
        <item t="default"/>
      </items>
    </pivotField>
    <pivotField showAll="0"/>
    <pivotField axis="axisRow" dataField="1" showAll="0">
      <items count="7">
        <item h="1" x="0"/>
        <item n="2 Veces" x="1"/>
        <item n="3 Veces" x="3"/>
        <item n="4 Veces" x="4"/>
        <item n="5 Veces" x="2"/>
        <item h="1" x="5"/>
        <item t="default"/>
      </items>
    </pivotField>
  </pivotFields>
  <rowFields count="1">
    <field x="2"/>
  </rowFields>
  <rowItems count="5">
    <i>
      <x v="1"/>
    </i>
    <i>
      <x v="2"/>
    </i>
    <i>
      <x v="3"/>
    </i>
    <i>
      <x v="4"/>
    </i>
    <i t="grand">
      <x/>
    </i>
  </rowItems>
  <colFields count="1">
    <field x="0"/>
  </colFields>
  <colItems count="4">
    <i>
      <x/>
    </i>
    <i>
      <x v="1"/>
    </i>
    <i>
      <x v="2"/>
    </i>
    <i>
      <x v="3"/>
    </i>
  </colItems>
  <dataFields count="1">
    <dataField name="Cuenta de VECES" fld="2" subtotal="count" baseField="0" baseItem="0"/>
  </dataFields>
  <formats count="18">
    <format dxfId="17">
      <pivotArea type="all" dataOnly="0" outline="0" fieldPosition="0"/>
    </format>
    <format dxfId="16">
      <pivotArea outline="0" collapsedLevelsAreSubtotals="1" fieldPosition="0"/>
    </format>
    <format dxfId="15">
      <pivotArea type="origin" dataOnly="0" labelOnly="1" outline="0" fieldPosition="0"/>
    </format>
    <format dxfId="14">
      <pivotArea field="0" type="button" dataOnly="0" labelOnly="1" outline="0" axis="axisCol" fieldPosition="0"/>
    </format>
    <format dxfId="13">
      <pivotArea type="topRight" dataOnly="0" labelOnly="1" outline="0" fieldPosition="0"/>
    </format>
    <format dxfId="12">
      <pivotArea field="2" type="button" dataOnly="0" labelOnly="1" outline="0" axis="axisRow" fieldPosition="0"/>
    </format>
    <format dxfId="11">
      <pivotArea dataOnly="0" labelOnly="1" fieldPosition="0">
        <references count="1">
          <reference field="2" count="0"/>
        </references>
      </pivotArea>
    </format>
    <format dxfId="10">
      <pivotArea dataOnly="0" labelOnly="1" grandRow="1" outline="0" fieldPosition="0"/>
    </format>
    <format dxfId="9">
      <pivotArea dataOnly="0" labelOnly="1" fieldPosition="0">
        <references count="1">
          <reference field="0" count="0"/>
        </references>
      </pivotArea>
    </format>
    <format dxfId="8">
      <pivotArea type="all" dataOnly="0" outline="0" fieldPosition="0"/>
    </format>
    <format dxfId="7">
      <pivotArea outline="0" collapsedLevelsAreSubtotals="1" fieldPosition="0"/>
    </format>
    <format dxfId="6">
      <pivotArea type="origin" dataOnly="0" labelOnly="1" outline="0" fieldPosition="0"/>
    </format>
    <format dxfId="5">
      <pivotArea field="0" type="button" dataOnly="0" labelOnly="1" outline="0" axis="axisCol" fieldPosition="0"/>
    </format>
    <format dxfId="4">
      <pivotArea type="topRight" dataOnly="0" labelOnly="1" outline="0" fieldPosition="0"/>
    </format>
    <format dxfId="3">
      <pivotArea field="2" type="button" dataOnly="0" labelOnly="1" outline="0" axis="axisRow" fieldPosition="0"/>
    </format>
    <format dxfId="2">
      <pivotArea dataOnly="0" labelOnly="1" fieldPosition="0">
        <references count="1">
          <reference field="2" count="0"/>
        </references>
      </pivotArea>
    </format>
    <format dxfId="1">
      <pivotArea dataOnly="0" labelOnly="1" grandRow="1" outline="0" fieldPosition="0"/>
    </format>
    <format dxfId="0">
      <pivotArea dataOnly="0" labelOnly="1" fieldPosition="0">
        <references count="1">
          <reference field="0" count="0"/>
        </references>
      </pivotArea>
    </format>
  </formats>
  <chartFormats count="8">
    <chartFormat chart="4" format="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4" format="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4" format="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4" format="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5" format="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5" format="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5" format="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5" format="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AC48E61-23D3-4407-A036-30E26BC6A1AA}" name="TablaDinámica1" cacheId="1" applyNumberFormats="0" applyBorderFormats="0" applyFontFormats="0" applyPatternFormats="0" applyAlignmentFormats="0" applyWidthHeightFormats="1" dataCaption="Valores" updatedVersion="6" minRefreshableVersion="3" itemPrintTitles="1" createdVersion="6" indent="0" compact="0" compactData="0" multipleFieldFilters="0">
  <location ref="B5:D200" firstHeaderRow="1" firstDataRow="1" firstDataCol="2" rowPageCount="2" colPageCount="1"/>
  <pivotFields count="10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4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">
        <item x="0"/>
        <item x="1"/>
        <item x="2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dataField="1" compact="0" outline="0" showAll="0" defaultSubtotal="0">
      <items count="194">
        <item x="101"/>
        <item x="31"/>
        <item x="137"/>
        <item x="139"/>
        <item x="136"/>
        <item x="105"/>
        <item x="33"/>
        <item x="40"/>
        <item x="99"/>
        <item x="102"/>
        <item x="103"/>
        <item x="104"/>
        <item x="37"/>
        <item x="32"/>
        <item x="81"/>
        <item x="176"/>
        <item x="35"/>
        <item x="177"/>
        <item x="100"/>
        <item x="34"/>
        <item x="38"/>
        <item x="138"/>
        <item x="141"/>
        <item x="178"/>
        <item x="30"/>
        <item x="18"/>
        <item x="15"/>
        <item x="19"/>
        <item x="21"/>
        <item x="24"/>
        <item x="27"/>
        <item x="28"/>
        <item x="25"/>
        <item x="26"/>
        <item x="16"/>
        <item x="22"/>
        <item x="23"/>
        <item x="20"/>
        <item x="17"/>
        <item x="29"/>
        <item x="123"/>
        <item x="4"/>
        <item x="3"/>
        <item x="65"/>
        <item x="69"/>
        <item x="122"/>
        <item x="128"/>
        <item x="127"/>
        <item x="121"/>
        <item x="71"/>
        <item x="179"/>
        <item x="140"/>
        <item x="39"/>
        <item x="143"/>
        <item x="144"/>
        <item x="142"/>
        <item x="36"/>
        <item x="80"/>
        <item x="41"/>
        <item x="9"/>
        <item x="11"/>
        <item x="70"/>
        <item x="8"/>
        <item x="190"/>
        <item x="191"/>
        <item x="47"/>
        <item x="181"/>
        <item x="155"/>
        <item x="146"/>
        <item x="145"/>
        <item x="147"/>
        <item x="56"/>
        <item x="13"/>
        <item x="61"/>
        <item x="126"/>
        <item x="129"/>
        <item x="62"/>
        <item x="7"/>
        <item x="68"/>
        <item x="66"/>
        <item x="60"/>
        <item x="124"/>
        <item x="135"/>
        <item x="1"/>
        <item x="131"/>
        <item x="125"/>
        <item x="6"/>
        <item x="5"/>
        <item x="10"/>
        <item x="63"/>
        <item x="2"/>
        <item x="132"/>
        <item x="130"/>
        <item x="12"/>
        <item x="134"/>
        <item x="0"/>
        <item x="67"/>
        <item x="64"/>
        <item x="14"/>
        <item x="59"/>
        <item x="133"/>
        <item x="42"/>
        <item x="43"/>
        <item x="44"/>
        <item x="45"/>
        <item x="46"/>
        <item x="48"/>
        <item x="49"/>
        <item x="50"/>
        <item x="51"/>
        <item x="52"/>
        <item x="53"/>
        <item x="54"/>
        <item x="55"/>
        <item x="57"/>
        <item x="58"/>
        <item x="72"/>
        <item x="73"/>
        <item x="74"/>
        <item x="75"/>
        <item x="76"/>
        <item x="77"/>
        <item x="78"/>
        <item x="79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48"/>
        <item x="149"/>
        <item x="150"/>
        <item x="151"/>
        <item x="152"/>
        <item x="153"/>
        <item x="154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80"/>
        <item x="182"/>
        <item x="183"/>
        <item x="184"/>
        <item x="185"/>
        <item x="186"/>
        <item x="187"/>
        <item x="188"/>
        <item x="189"/>
        <item x="192"/>
        <item x="19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ubtotalTop="0" multipleItemSelectionAllowed="1" showAll="0" defaultSubtotal="0">
      <items count="3">
        <item x="0"/>
        <item h="1" m="1" x="2"/>
        <item h="1" m="1"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ubtotalTop="0" showAll="0" defaultSubtotal="0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2"/>
    <field x="3"/>
  </rowFields>
  <rowItems count="195">
    <i>
      <x/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9"/>
    </i>
    <i r="1">
      <x v="60"/>
    </i>
    <i r="1">
      <x v="61"/>
    </i>
    <i r="1">
      <x v="62"/>
    </i>
    <i r="1">
      <x v="72"/>
    </i>
    <i r="1">
      <x v="73"/>
    </i>
    <i r="1">
      <x v="74"/>
    </i>
    <i r="1">
      <x v="75"/>
    </i>
    <i r="1">
      <x v="76"/>
    </i>
    <i r="1">
      <x v="77"/>
    </i>
    <i r="1">
      <x v="78"/>
    </i>
    <i r="1">
      <x v="79"/>
    </i>
    <i r="1">
      <x v="80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87"/>
    </i>
    <i r="1">
      <x v="88"/>
    </i>
    <i r="1">
      <x v="89"/>
    </i>
    <i r="1">
      <x v="90"/>
    </i>
    <i r="1">
      <x v="91"/>
    </i>
    <i r="1">
      <x v="92"/>
    </i>
    <i r="1">
      <x v="93"/>
    </i>
    <i r="1">
      <x v="94"/>
    </i>
    <i r="1">
      <x v="95"/>
    </i>
    <i r="1">
      <x v="96"/>
    </i>
    <i r="1">
      <x v="97"/>
    </i>
    <i r="1">
      <x v="98"/>
    </i>
    <i r="1">
      <x v="99"/>
    </i>
    <i r="1">
      <x v="100"/>
    </i>
    <i r="1">
      <x v="116"/>
    </i>
    <i r="1">
      <x v="117"/>
    </i>
    <i r="1">
      <x v="167"/>
    </i>
    <i r="1">
      <x v="168"/>
    </i>
    <i r="1">
      <x v="169"/>
    </i>
    <i r="1">
      <x v="170"/>
    </i>
    <i r="1">
      <x v="171"/>
    </i>
    <i r="1">
      <x v="172"/>
    </i>
    <i r="1">
      <x v="173"/>
    </i>
    <i r="1">
      <x v="174"/>
    </i>
    <i r="1">
      <x v="175"/>
    </i>
    <i r="1">
      <x v="176"/>
    </i>
    <i r="1">
      <x v="177"/>
    </i>
    <i r="1">
      <x v="178"/>
    </i>
    <i r="1">
      <x v="179"/>
    </i>
    <i r="1">
      <x v="180"/>
    </i>
    <i r="1">
      <x v="181"/>
    </i>
    <i>
      <x v="1"/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>
      <x v="2"/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50"/>
    </i>
    <i r="1">
      <x v="51"/>
    </i>
    <i r="1">
      <x v="52"/>
    </i>
    <i r="1">
      <x v="53"/>
    </i>
    <i r="1">
      <x v="54"/>
    </i>
    <i r="1">
      <x v="55"/>
    </i>
    <i r="1">
      <x v="56"/>
    </i>
    <i r="1">
      <x v="57"/>
    </i>
    <i r="1">
      <x v="58"/>
    </i>
    <i r="1">
      <x v="101"/>
    </i>
    <i r="1">
      <x v="102"/>
    </i>
    <i r="1">
      <x v="118"/>
    </i>
    <i r="1">
      <x v="119"/>
    </i>
    <i r="1">
      <x v="120"/>
    </i>
    <i r="1">
      <x v="121"/>
    </i>
    <i r="1">
      <x v="122"/>
    </i>
    <i r="1">
      <x v="123"/>
    </i>
    <i r="1">
      <x v="139"/>
    </i>
    <i r="1">
      <x v="140"/>
    </i>
    <i r="1">
      <x v="182"/>
    </i>
    <i>
      <x v="3"/>
      <x v="63"/>
    </i>
    <i r="1">
      <x v="64"/>
    </i>
    <i r="1">
      <x v="65"/>
    </i>
    <i r="1">
      <x v="66"/>
    </i>
    <i r="1">
      <x v="67"/>
    </i>
    <i r="1">
      <x v="68"/>
    </i>
    <i r="1">
      <x v="69"/>
    </i>
    <i r="1">
      <x v="70"/>
    </i>
    <i r="1">
      <x v="71"/>
    </i>
    <i r="1">
      <x v="103"/>
    </i>
    <i r="1">
      <x v="104"/>
    </i>
    <i r="1">
      <x v="105"/>
    </i>
    <i r="1">
      <x v="106"/>
    </i>
    <i r="1">
      <x v="107"/>
    </i>
    <i r="1">
      <x v="108"/>
    </i>
    <i r="1">
      <x v="109"/>
    </i>
    <i r="1">
      <x v="110"/>
    </i>
    <i r="1">
      <x v="111"/>
    </i>
    <i r="1">
      <x v="112"/>
    </i>
    <i r="1">
      <x v="113"/>
    </i>
    <i r="1">
      <x v="114"/>
    </i>
    <i r="1">
      <x v="115"/>
    </i>
    <i r="1">
      <x v="124"/>
    </i>
    <i r="1">
      <x v="125"/>
    </i>
    <i r="1">
      <x v="126"/>
    </i>
    <i r="1">
      <x v="127"/>
    </i>
    <i r="1">
      <x v="128"/>
    </i>
    <i r="1">
      <x v="129"/>
    </i>
    <i r="1">
      <x v="130"/>
    </i>
    <i r="1">
      <x v="131"/>
    </i>
    <i r="1">
      <x v="132"/>
    </i>
    <i r="1">
      <x v="133"/>
    </i>
    <i r="1">
      <x v="134"/>
    </i>
    <i r="1">
      <x v="135"/>
    </i>
    <i r="1">
      <x v="136"/>
    </i>
    <i r="1">
      <x v="137"/>
    </i>
    <i r="1">
      <x v="138"/>
    </i>
    <i r="1">
      <x v="141"/>
    </i>
    <i r="1">
      <x v="142"/>
    </i>
    <i r="1">
      <x v="143"/>
    </i>
    <i r="1">
      <x v="144"/>
    </i>
    <i r="1">
      <x v="145"/>
    </i>
    <i r="1">
      <x v="146"/>
    </i>
    <i r="1">
      <x v="147"/>
    </i>
    <i r="1">
      <x v="148"/>
    </i>
    <i r="1">
      <x v="149"/>
    </i>
    <i r="1">
      <x v="150"/>
    </i>
    <i r="1">
      <x v="151"/>
    </i>
    <i r="1">
      <x v="152"/>
    </i>
    <i r="1">
      <x v="153"/>
    </i>
    <i r="1">
      <x v="154"/>
    </i>
    <i r="1">
      <x v="155"/>
    </i>
    <i r="1">
      <x v="156"/>
    </i>
    <i r="1">
      <x v="157"/>
    </i>
    <i r="1">
      <x v="158"/>
    </i>
    <i r="1">
      <x v="159"/>
    </i>
    <i r="1">
      <x v="160"/>
    </i>
    <i r="1">
      <x v="161"/>
    </i>
    <i r="1">
      <x v="162"/>
    </i>
    <i r="1">
      <x v="163"/>
    </i>
    <i r="1">
      <x v="164"/>
    </i>
    <i r="1">
      <x v="165"/>
    </i>
    <i r="1">
      <x v="166"/>
    </i>
    <i r="1">
      <x v="183"/>
    </i>
    <i r="1">
      <x v="184"/>
    </i>
    <i r="1">
      <x v="185"/>
    </i>
    <i r="1">
      <x v="186"/>
    </i>
    <i r="1">
      <x v="187"/>
    </i>
    <i r="1">
      <x v="188"/>
    </i>
    <i r="1">
      <x v="189"/>
    </i>
    <i r="1">
      <x v="190"/>
    </i>
    <i r="1">
      <x v="191"/>
    </i>
    <i r="1">
      <x v="192"/>
    </i>
    <i r="1">
      <x v="193"/>
    </i>
    <i t="grand">
      <x/>
    </i>
  </rowItems>
  <colItems count="1">
    <i/>
  </colItems>
  <pageFields count="2">
    <pageField fld="9" item="0" hier="-1"/>
    <pageField fld="8" hier="-1"/>
  </pageFields>
  <dataFields count="1">
    <dataField name="Cuenta de FMI" fld="3" subtotal="count" baseField="0" baseItem="0"/>
  </dataFields>
  <formats count="24">
    <format dxfId="41">
      <pivotArea outline="0" collapsedLevelsAreSubtotals="1" fieldPosition="0"/>
    </format>
    <format dxfId="40">
      <pivotArea dataOnly="0" labelOnly="1" outline="0" axis="axisValues" fieldPosition="0"/>
    </format>
    <format dxfId="39">
      <pivotArea type="all" dataOnly="0" outline="0" fieldPosition="0"/>
    </format>
    <format dxfId="38">
      <pivotArea outline="0" collapsedLevelsAreSubtotals="1" fieldPosition="0"/>
    </format>
    <format dxfId="37">
      <pivotArea field="2" type="button" dataOnly="0" labelOnly="1" outline="0" axis="axisRow" fieldPosition="0"/>
    </format>
    <format dxfId="36">
      <pivotArea field="3" type="button" dataOnly="0" labelOnly="1" outline="0" axis="axisRow" fieldPosition="1"/>
    </format>
    <format dxfId="35">
      <pivotArea dataOnly="0" labelOnly="1" outline="0" fieldPosition="0">
        <references count="1">
          <reference field="2" count="0"/>
        </references>
      </pivotArea>
    </format>
    <format dxfId="34">
      <pivotArea dataOnly="0" labelOnly="1" grandRow="1" outline="0" fieldPosition="0"/>
    </format>
    <format dxfId="33">
      <pivotArea dataOnly="0" labelOnly="1" outline="0" fieldPosition="0">
        <references count="2">
          <reference field="2" count="1" selected="0">
            <x v="0"/>
          </reference>
          <reference field="3" count="43">
            <x v="40"/>
            <x v="41"/>
            <x v="42"/>
            <x v="43"/>
            <x v="44"/>
            <x v="45"/>
            <x v="46"/>
            <x v="47"/>
            <x v="48"/>
            <x v="49"/>
            <x v="59"/>
            <x v="60"/>
            <x v="61"/>
            <x v="62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  <x v="100"/>
          </reference>
        </references>
      </pivotArea>
    </format>
    <format dxfId="32">
      <pivotArea dataOnly="0" labelOnly="1" outline="0" fieldPosition="0">
        <references count="2">
          <reference field="2" count="1" selected="0">
            <x v="1"/>
          </reference>
          <reference field="3" count="15"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</reference>
        </references>
      </pivotArea>
    </format>
    <format dxfId="31">
      <pivotArea dataOnly="0" labelOnly="1" outline="0" fieldPosition="0">
        <references count="2">
          <reference field="2" count="1" selected="0">
            <x v="2"/>
          </reference>
          <reference field="3" count="34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50"/>
            <x v="51"/>
            <x v="52"/>
            <x v="53"/>
            <x v="54"/>
            <x v="55"/>
            <x v="56"/>
            <x v="57"/>
            <x v="58"/>
          </reference>
        </references>
      </pivotArea>
    </format>
    <format dxfId="30">
      <pivotArea dataOnly="0" labelOnly="1" outline="0" fieldPosition="0">
        <references count="2">
          <reference field="2" count="1" selected="0">
            <x v="3"/>
          </reference>
          <reference field="3" count="9">
            <x v="63"/>
            <x v="64"/>
            <x v="65"/>
            <x v="66"/>
            <x v="67"/>
            <x v="68"/>
            <x v="69"/>
            <x v="70"/>
            <x v="71"/>
          </reference>
        </references>
      </pivotArea>
    </format>
    <format dxfId="29">
      <pivotArea dataOnly="0" labelOnly="1" outline="0" axis="axisValues" fieldPosition="0"/>
    </format>
    <format dxfId="28">
      <pivotArea type="all" dataOnly="0" outline="0" fieldPosition="0"/>
    </format>
    <format dxfId="27">
      <pivotArea outline="0" collapsedLevelsAreSubtotals="1" fieldPosition="0"/>
    </format>
    <format dxfId="26">
      <pivotArea field="2" type="button" dataOnly="0" labelOnly="1" outline="0" axis="axisRow" fieldPosition="0"/>
    </format>
    <format dxfId="25">
      <pivotArea field="3" type="button" dataOnly="0" labelOnly="1" outline="0" axis="axisRow" fieldPosition="1"/>
    </format>
    <format dxfId="24">
      <pivotArea dataOnly="0" labelOnly="1" outline="0" fieldPosition="0">
        <references count="1">
          <reference field="2" count="0"/>
        </references>
      </pivotArea>
    </format>
    <format dxfId="23">
      <pivotArea dataOnly="0" labelOnly="1" grandRow="1" outline="0" fieldPosition="0"/>
    </format>
    <format dxfId="22">
      <pivotArea dataOnly="0" labelOnly="1" outline="0" fieldPosition="0">
        <references count="2">
          <reference field="2" count="1" selected="0">
            <x v="0"/>
          </reference>
          <reference field="3" count="43">
            <x v="40"/>
            <x v="41"/>
            <x v="42"/>
            <x v="43"/>
            <x v="44"/>
            <x v="45"/>
            <x v="46"/>
            <x v="47"/>
            <x v="48"/>
            <x v="49"/>
            <x v="59"/>
            <x v="60"/>
            <x v="61"/>
            <x v="62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  <x v="100"/>
          </reference>
        </references>
      </pivotArea>
    </format>
    <format dxfId="21">
      <pivotArea dataOnly="0" labelOnly="1" outline="0" fieldPosition="0">
        <references count="2">
          <reference field="2" count="1" selected="0">
            <x v="1"/>
          </reference>
          <reference field="3" count="15"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</reference>
        </references>
      </pivotArea>
    </format>
    <format dxfId="20">
      <pivotArea dataOnly="0" labelOnly="1" outline="0" fieldPosition="0">
        <references count="2">
          <reference field="2" count="1" selected="0">
            <x v="2"/>
          </reference>
          <reference field="3" count="34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50"/>
            <x v="51"/>
            <x v="52"/>
            <x v="53"/>
            <x v="54"/>
            <x v="55"/>
            <x v="56"/>
            <x v="57"/>
            <x v="58"/>
          </reference>
        </references>
      </pivotArea>
    </format>
    <format dxfId="19">
      <pivotArea dataOnly="0" labelOnly="1" outline="0" fieldPosition="0">
        <references count="2">
          <reference field="2" count="1" selected="0">
            <x v="3"/>
          </reference>
          <reference field="3" count="9">
            <x v="63"/>
            <x v="64"/>
            <x v="65"/>
            <x v="66"/>
            <x v="67"/>
            <x v="68"/>
            <x v="69"/>
            <x v="70"/>
            <x v="71"/>
          </reference>
        </references>
      </pivotArea>
    </format>
    <format dxfId="18">
      <pivotArea dataOnly="0" labelOnly="1" outline="0" axis="axisValues" fieldPosition="0"/>
    </format>
  </formats>
  <pivotTableStyleInfo name="PivotStyleMedium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78FBB-AC65-4842-BCB3-03041993AA1C}">
  <dimension ref="A1:J302"/>
  <sheetViews>
    <sheetView topLeftCell="A270" zoomScale="68" zoomScaleNormal="68" workbookViewId="0">
      <selection activeCell="I2" sqref="I2"/>
    </sheetView>
  </sheetViews>
  <sheetFormatPr baseColWidth="10" defaultRowHeight="15" x14ac:dyDescent="0.25"/>
  <cols>
    <col min="1" max="1" width="11.42578125" style="13"/>
    <col min="2" max="2" width="19.28515625" style="14" bestFit="1" customWidth="1"/>
    <col min="3" max="3" width="19.7109375" style="12" bestFit="1" customWidth="1"/>
    <col min="4" max="4" width="38.28515625" style="15" bestFit="1" customWidth="1"/>
    <col min="5" max="5" width="11.42578125" style="12"/>
    <col min="6" max="6" width="44.140625" style="16" customWidth="1"/>
    <col min="7" max="7" width="11.7109375" style="12" customWidth="1"/>
    <col min="8" max="8" width="19.140625" style="17" bestFit="1" customWidth="1"/>
    <col min="9" max="9" width="14.5703125" style="12" bestFit="1" customWidth="1"/>
    <col min="10" max="10" width="11.85546875" style="12" bestFit="1" customWidth="1"/>
  </cols>
  <sheetData>
    <row r="1" spans="1:10" ht="26.25" x14ac:dyDescent="0.4">
      <c r="A1" s="69" t="s">
        <v>224</v>
      </c>
      <c r="B1" s="70"/>
      <c r="C1" s="70"/>
      <c r="D1" s="70"/>
      <c r="E1" s="70"/>
      <c r="F1" s="70"/>
      <c r="G1" s="70"/>
      <c r="H1" s="70"/>
      <c r="I1" s="70"/>
      <c r="J1" s="70"/>
    </row>
    <row r="2" spans="1:10" ht="38.25" x14ac:dyDescent="0.25">
      <c r="A2" s="49" t="s">
        <v>0</v>
      </c>
      <c r="B2" s="50" t="s">
        <v>1</v>
      </c>
      <c r="C2" s="49" t="s">
        <v>2</v>
      </c>
      <c r="D2" s="51" t="s">
        <v>3</v>
      </c>
      <c r="E2" s="51" t="s">
        <v>4</v>
      </c>
      <c r="F2" s="51" t="s">
        <v>5</v>
      </c>
      <c r="G2" s="49" t="s">
        <v>6</v>
      </c>
      <c r="H2" s="51" t="s">
        <v>7</v>
      </c>
      <c r="I2" s="71" t="s">
        <v>463</v>
      </c>
      <c r="J2" s="71" t="s">
        <v>464</v>
      </c>
    </row>
    <row r="3" spans="1:10" ht="89.25" x14ac:dyDescent="0.25">
      <c r="A3" s="1">
        <v>1</v>
      </c>
      <c r="B3" s="2">
        <v>44077</v>
      </c>
      <c r="C3" s="3" t="s">
        <v>8</v>
      </c>
      <c r="D3" s="5" t="s">
        <v>151</v>
      </c>
      <c r="E3" s="4">
        <v>5640977</v>
      </c>
      <c r="F3" s="18" t="s">
        <v>152</v>
      </c>
      <c r="G3" s="5" t="s">
        <v>11</v>
      </c>
      <c r="H3" s="4" t="s">
        <v>72</v>
      </c>
      <c r="I3" s="72" t="s">
        <v>465</v>
      </c>
      <c r="J3" s="72">
        <f>YEAR(B3)</f>
        <v>2020</v>
      </c>
    </row>
    <row r="4" spans="1:10" ht="76.5" x14ac:dyDescent="0.25">
      <c r="A4" s="1">
        <v>2</v>
      </c>
      <c r="B4" s="2">
        <v>44077</v>
      </c>
      <c r="C4" s="3" t="s">
        <v>8</v>
      </c>
      <c r="D4" s="5" t="s">
        <v>153</v>
      </c>
      <c r="E4" s="4">
        <v>5647624</v>
      </c>
      <c r="F4" s="18" t="s">
        <v>154</v>
      </c>
      <c r="G4" s="5" t="s">
        <v>11</v>
      </c>
      <c r="H4" s="4" t="s">
        <v>15</v>
      </c>
      <c r="I4" s="72" t="s">
        <v>465</v>
      </c>
      <c r="J4" s="72">
        <f t="shared" ref="J4:J67" si="0">YEAR(B4)</f>
        <v>2020</v>
      </c>
    </row>
    <row r="5" spans="1:10" ht="89.25" x14ac:dyDescent="0.25">
      <c r="A5" s="1">
        <v>3</v>
      </c>
      <c r="B5" s="2">
        <v>44077</v>
      </c>
      <c r="C5" s="3" t="s">
        <v>8</v>
      </c>
      <c r="D5" s="6" t="s">
        <v>155</v>
      </c>
      <c r="E5" s="3">
        <v>5647722</v>
      </c>
      <c r="F5" s="18" t="s">
        <v>156</v>
      </c>
      <c r="G5" s="5" t="s">
        <v>11</v>
      </c>
      <c r="H5" s="4" t="s">
        <v>28</v>
      </c>
      <c r="I5" s="72" t="s">
        <v>465</v>
      </c>
      <c r="J5" s="72">
        <f t="shared" si="0"/>
        <v>2020</v>
      </c>
    </row>
    <row r="6" spans="1:10" ht="76.5" x14ac:dyDescent="0.25">
      <c r="A6" s="1">
        <v>4</v>
      </c>
      <c r="B6" s="2">
        <v>44077</v>
      </c>
      <c r="C6" s="3" t="s">
        <v>8</v>
      </c>
      <c r="D6" s="5" t="s">
        <v>157</v>
      </c>
      <c r="E6" s="4">
        <v>5647783</v>
      </c>
      <c r="F6" s="18" t="s">
        <v>158</v>
      </c>
      <c r="G6" s="5" t="s">
        <v>11</v>
      </c>
      <c r="H6" s="4" t="s">
        <v>21</v>
      </c>
      <c r="I6" s="72" t="s">
        <v>465</v>
      </c>
      <c r="J6" s="72">
        <f t="shared" si="0"/>
        <v>2020</v>
      </c>
    </row>
    <row r="7" spans="1:10" ht="76.5" x14ac:dyDescent="0.25">
      <c r="A7" s="1">
        <v>5</v>
      </c>
      <c r="B7" s="2">
        <v>44077</v>
      </c>
      <c r="C7" s="3" t="s">
        <v>8</v>
      </c>
      <c r="D7" s="5" t="s">
        <v>159</v>
      </c>
      <c r="E7" s="4">
        <v>5647826</v>
      </c>
      <c r="F7" s="18" t="s">
        <v>160</v>
      </c>
      <c r="G7" s="5" t="s">
        <v>11</v>
      </c>
      <c r="H7" s="5" t="s">
        <v>225</v>
      </c>
      <c r="I7" s="72" t="s">
        <v>465</v>
      </c>
      <c r="J7" s="72">
        <f t="shared" si="0"/>
        <v>2020</v>
      </c>
    </row>
    <row r="8" spans="1:10" ht="76.5" x14ac:dyDescent="0.25">
      <c r="A8" s="1">
        <v>6</v>
      </c>
      <c r="B8" s="2">
        <v>44077</v>
      </c>
      <c r="C8" s="3" t="s">
        <v>8</v>
      </c>
      <c r="D8" s="5" t="s">
        <v>161</v>
      </c>
      <c r="E8" s="4">
        <v>5647960</v>
      </c>
      <c r="F8" s="18" t="s">
        <v>162</v>
      </c>
      <c r="G8" s="5" t="s">
        <v>11</v>
      </c>
      <c r="H8" s="5" t="s">
        <v>15</v>
      </c>
      <c r="I8" s="72" t="s">
        <v>465</v>
      </c>
      <c r="J8" s="72">
        <f t="shared" si="0"/>
        <v>2020</v>
      </c>
    </row>
    <row r="9" spans="1:10" ht="76.5" x14ac:dyDescent="0.25">
      <c r="A9" s="1">
        <v>7</v>
      </c>
      <c r="B9" s="2">
        <v>44077</v>
      </c>
      <c r="C9" s="3" t="s">
        <v>8</v>
      </c>
      <c r="D9" s="5" t="s">
        <v>163</v>
      </c>
      <c r="E9" s="4">
        <v>5648047</v>
      </c>
      <c r="F9" s="18" t="s">
        <v>164</v>
      </c>
      <c r="G9" s="5" t="s">
        <v>11</v>
      </c>
      <c r="H9" s="4" t="s">
        <v>15</v>
      </c>
      <c r="I9" s="72" t="s">
        <v>465</v>
      </c>
      <c r="J9" s="72">
        <f t="shared" si="0"/>
        <v>2020</v>
      </c>
    </row>
    <row r="10" spans="1:10" ht="89.25" x14ac:dyDescent="0.25">
      <c r="A10" s="1">
        <v>8</v>
      </c>
      <c r="B10" s="2">
        <v>44077</v>
      </c>
      <c r="C10" s="3" t="s">
        <v>8</v>
      </c>
      <c r="D10" s="5" t="s">
        <v>165</v>
      </c>
      <c r="E10" s="4">
        <v>5648106</v>
      </c>
      <c r="F10" s="18" t="s">
        <v>166</v>
      </c>
      <c r="G10" s="5" t="s">
        <v>11</v>
      </c>
      <c r="H10" s="4" t="s">
        <v>15</v>
      </c>
      <c r="I10" s="72" t="s">
        <v>465</v>
      </c>
      <c r="J10" s="72">
        <f t="shared" si="0"/>
        <v>2020</v>
      </c>
    </row>
    <row r="11" spans="1:10" ht="89.25" x14ac:dyDescent="0.25">
      <c r="A11" s="1">
        <v>9</v>
      </c>
      <c r="B11" s="2">
        <v>44077</v>
      </c>
      <c r="C11" s="3" t="s">
        <v>8</v>
      </c>
      <c r="D11" s="5" t="s">
        <v>167</v>
      </c>
      <c r="E11" s="4">
        <v>5431056</v>
      </c>
      <c r="F11" s="19" t="s">
        <v>168</v>
      </c>
      <c r="G11" s="5" t="s">
        <v>11</v>
      </c>
      <c r="H11" s="4" t="s">
        <v>15</v>
      </c>
      <c r="I11" s="72" t="s">
        <v>465</v>
      </c>
      <c r="J11" s="72">
        <f t="shared" si="0"/>
        <v>2020</v>
      </c>
    </row>
    <row r="12" spans="1:10" ht="89.25" x14ac:dyDescent="0.25">
      <c r="A12" s="1">
        <v>10</v>
      </c>
      <c r="B12" s="2">
        <v>44077</v>
      </c>
      <c r="C12" s="3" t="s">
        <v>8</v>
      </c>
      <c r="D12" s="5" t="s">
        <v>169</v>
      </c>
      <c r="E12" s="4">
        <v>5431071</v>
      </c>
      <c r="F12" s="19" t="s">
        <v>170</v>
      </c>
      <c r="G12" s="5" t="s">
        <v>11</v>
      </c>
      <c r="H12" s="5" t="s">
        <v>15</v>
      </c>
      <c r="I12" s="72" t="s">
        <v>465</v>
      </c>
      <c r="J12" s="72">
        <f t="shared" si="0"/>
        <v>2020</v>
      </c>
    </row>
    <row r="13" spans="1:10" ht="89.25" x14ac:dyDescent="0.25">
      <c r="A13" s="1">
        <v>11</v>
      </c>
      <c r="B13" s="2">
        <v>44077</v>
      </c>
      <c r="C13" s="3" t="s">
        <v>8</v>
      </c>
      <c r="D13" s="6" t="s">
        <v>171</v>
      </c>
      <c r="E13" s="3">
        <v>5431077</v>
      </c>
      <c r="F13" s="18" t="s">
        <v>172</v>
      </c>
      <c r="G13" s="5" t="s">
        <v>11</v>
      </c>
      <c r="H13" s="4" t="s">
        <v>15</v>
      </c>
      <c r="I13" s="72" t="s">
        <v>465</v>
      </c>
      <c r="J13" s="72">
        <f t="shared" si="0"/>
        <v>2020</v>
      </c>
    </row>
    <row r="14" spans="1:10" ht="76.5" x14ac:dyDescent="0.25">
      <c r="A14" s="1">
        <v>12</v>
      </c>
      <c r="B14" s="2">
        <v>44077</v>
      </c>
      <c r="C14" s="3" t="s">
        <v>8</v>
      </c>
      <c r="D14" s="5" t="s">
        <v>173</v>
      </c>
      <c r="E14" s="4">
        <v>5431090</v>
      </c>
      <c r="F14" s="18" t="s">
        <v>174</v>
      </c>
      <c r="G14" s="5" t="s">
        <v>11</v>
      </c>
      <c r="H14" s="5" t="s">
        <v>15</v>
      </c>
      <c r="I14" s="72" t="s">
        <v>465</v>
      </c>
      <c r="J14" s="72">
        <f t="shared" si="0"/>
        <v>2020</v>
      </c>
    </row>
    <row r="15" spans="1:10" ht="76.5" x14ac:dyDescent="0.25">
      <c r="A15" s="1">
        <v>13</v>
      </c>
      <c r="B15" s="2">
        <v>44077</v>
      </c>
      <c r="C15" s="3" t="s">
        <v>8</v>
      </c>
      <c r="D15" s="5" t="s">
        <v>175</v>
      </c>
      <c r="E15" s="4">
        <v>5482181</v>
      </c>
      <c r="F15" s="18" t="s">
        <v>176</v>
      </c>
      <c r="G15" s="5" t="s">
        <v>11</v>
      </c>
      <c r="H15" s="5" t="s">
        <v>28</v>
      </c>
      <c r="I15" s="72" t="s">
        <v>465</v>
      </c>
      <c r="J15" s="72">
        <f t="shared" si="0"/>
        <v>2020</v>
      </c>
    </row>
    <row r="16" spans="1:10" ht="76.5" x14ac:dyDescent="0.25">
      <c r="A16" s="1">
        <v>14</v>
      </c>
      <c r="B16" s="2">
        <v>44077</v>
      </c>
      <c r="C16" s="3" t="s">
        <v>8</v>
      </c>
      <c r="D16" s="5" t="s">
        <v>177</v>
      </c>
      <c r="E16" s="4">
        <v>5482166</v>
      </c>
      <c r="F16" s="18" t="s">
        <v>178</v>
      </c>
      <c r="G16" s="5" t="s">
        <v>11</v>
      </c>
      <c r="H16" s="5" t="s">
        <v>12</v>
      </c>
      <c r="I16" s="72" t="s">
        <v>465</v>
      </c>
      <c r="J16" s="72">
        <f t="shared" si="0"/>
        <v>2020</v>
      </c>
    </row>
    <row r="17" spans="1:10" ht="89.25" x14ac:dyDescent="0.25">
      <c r="A17" s="1">
        <v>15</v>
      </c>
      <c r="B17" s="2">
        <v>44077</v>
      </c>
      <c r="C17" s="3" t="s">
        <v>8</v>
      </c>
      <c r="D17" s="5" t="s">
        <v>179</v>
      </c>
      <c r="E17" s="4">
        <v>5482149</v>
      </c>
      <c r="F17" s="18" t="s">
        <v>180</v>
      </c>
      <c r="G17" s="5" t="s">
        <v>11</v>
      </c>
      <c r="H17" s="4" t="s">
        <v>21</v>
      </c>
      <c r="I17" s="72" t="s">
        <v>465</v>
      </c>
      <c r="J17" s="72">
        <f t="shared" si="0"/>
        <v>2020</v>
      </c>
    </row>
    <row r="18" spans="1:10" ht="51" x14ac:dyDescent="0.25">
      <c r="A18" s="1">
        <v>16</v>
      </c>
      <c r="B18" s="2">
        <v>44077</v>
      </c>
      <c r="C18" s="21" t="s">
        <v>42</v>
      </c>
      <c r="D18" s="7" t="s">
        <v>43</v>
      </c>
      <c r="E18" s="7">
        <v>2764358</v>
      </c>
      <c r="F18" s="22" t="s">
        <v>44</v>
      </c>
      <c r="G18" s="7" t="s">
        <v>45</v>
      </c>
      <c r="H18" s="7" t="s">
        <v>15</v>
      </c>
      <c r="I18" s="72" t="s">
        <v>465</v>
      </c>
      <c r="J18" s="72">
        <f t="shared" si="0"/>
        <v>2020</v>
      </c>
    </row>
    <row r="19" spans="1:10" ht="51" x14ac:dyDescent="0.25">
      <c r="A19" s="1">
        <v>17</v>
      </c>
      <c r="B19" s="2">
        <v>44077</v>
      </c>
      <c r="C19" s="21" t="s">
        <v>42</v>
      </c>
      <c r="D19" s="8" t="s">
        <v>46</v>
      </c>
      <c r="E19" s="7">
        <v>3559638</v>
      </c>
      <c r="F19" s="23" t="s">
        <v>47</v>
      </c>
      <c r="G19" s="9" t="s">
        <v>45</v>
      </c>
      <c r="H19" s="9" t="s">
        <v>21</v>
      </c>
      <c r="I19" s="72" t="s">
        <v>465</v>
      </c>
      <c r="J19" s="72">
        <f t="shared" si="0"/>
        <v>2020</v>
      </c>
    </row>
    <row r="20" spans="1:10" ht="51" x14ac:dyDescent="0.25">
      <c r="A20" s="1">
        <v>18</v>
      </c>
      <c r="B20" s="2">
        <v>44077</v>
      </c>
      <c r="C20" s="21" t="s">
        <v>42</v>
      </c>
      <c r="D20" s="8" t="s">
        <v>48</v>
      </c>
      <c r="E20" s="7">
        <v>3648278</v>
      </c>
      <c r="F20" s="23" t="s">
        <v>49</v>
      </c>
      <c r="G20" s="9" t="s">
        <v>45</v>
      </c>
      <c r="H20" s="9" t="s">
        <v>15</v>
      </c>
      <c r="I20" s="72" t="s">
        <v>465</v>
      </c>
      <c r="J20" s="72">
        <f t="shared" si="0"/>
        <v>2020</v>
      </c>
    </row>
    <row r="21" spans="1:10" ht="51" x14ac:dyDescent="0.25">
      <c r="A21" s="1">
        <v>19</v>
      </c>
      <c r="B21" s="2">
        <v>44077</v>
      </c>
      <c r="C21" s="21" t="s">
        <v>42</v>
      </c>
      <c r="D21" s="8" t="s">
        <v>50</v>
      </c>
      <c r="E21" s="7">
        <v>4299011</v>
      </c>
      <c r="F21" s="23" t="s">
        <v>51</v>
      </c>
      <c r="G21" s="9" t="s">
        <v>45</v>
      </c>
      <c r="H21" s="9" t="s">
        <v>21</v>
      </c>
      <c r="I21" s="72" t="s">
        <v>465</v>
      </c>
      <c r="J21" s="72">
        <f t="shared" si="0"/>
        <v>2020</v>
      </c>
    </row>
    <row r="22" spans="1:10" ht="51" x14ac:dyDescent="0.25">
      <c r="A22" s="1">
        <v>20</v>
      </c>
      <c r="B22" s="2">
        <v>44077</v>
      </c>
      <c r="C22" s="21" t="s">
        <v>42</v>
      </c>
      <c r="D22" s="8" t="s">
        <v>52</v>
      </c>
      <c r="E22" s="7">
        <v>4299208</v>
      </c>
      <c r="F22" s="23" t="s">
        <v>53</v>
      </c>
      <c r="G22" s="9" t="s">
        <v>45</v>
      </c>
      <c r="H22" s="9" t="s">
        <v>231</v>
      </c>
      <c r="I22" s="72" t="s">
        <v>465</v>
      </c>
      <c r="J22" s="72">
        <f t="shared" si="0"/>
        <v>2020</v>
      </c>
    </row>
    <row r="23" spans="1:10" ht="51" x14ac:dyDescent="0.25">
      <c r="A23" s="1">
        <v>21</v>
      </c>
      <c r="B23" s="2">
        <v>44077</v>
      </c>
      <c r="C23" s="21" t="s">
        <v>42</v>
      </c>
      <c r="D23" s="8" t="s">
        <v>54</v>
      </c>
      <c r="E23" s="7">
        <v>4299269</v>
      </c>
      <c r="F23" s="23" t="s">
        <v>55</v>
      </c>
      <c r="G23" s="9" t="s">
        <v>45</v>
      </c>
      <c r="H23" s="9" t="s">
        <v>15</v>
      </c>
      <c r="I23" s="72" t="s">
        <v>465</v>
      </c>
      <c r="J23" s="72">
        <f t="shared" si="0"/>
        <v>2020</v>
      </c>
    </row>
    <row r="24" spans="1:10" ht="51" x14ac:dyDescent="0.25">
      <c r="A24" s="1">
        <v>22</v>
      </c>
      <c r="B24" s="2">
        <v>44077</v>
      </c>
      <c r="C24" s="21" t="s">
        <v>42</v>
      </c>
      <c r="D24" s="8" t="s">
        <v>56</v>
      </c>
      <c r="E24" s="7">
        <v>4299419</v>
      </c>
      <c r="F24" s="23" t="s">
        <v>135</v>
      </c>
      <c r="G24" s="9" t="s">
        <v>45</v>
      </c>
      <c r="H24" s="9" t="s">
        <v>15</v>
      </c>
      <c r="I24" s="72" t="s">
        <v>465</v>
      </c>
      <c r="J24" s="72">
        <f t="shared" si="0"/>
        <v>2020</v>
      </c>
    </row>
    <row r="25" spans="1:10" ht="63.75" x14ac:dyDescent="0.25">
      <c r="A25" s="1">
        <v>23</v>
      </c>
      <c r="B25" s="2">
        <v>44077</v>
      </c>
      <c r="C25" s="21" t="s">
        <v>42</v>
      </c>
      <c r="D25" s="8" t="s">
        <v>57</v>
      </c>
      <c r="E25" s="7">
        <v>4299474</v>
      </c>
      <c r="F25" s="23" t="s">
        <v>58</v>
      </c>
      <c r="G25" s="9" t="s">
        <v>45</v>
      </c>
      <c r="H25" s="9" t="s">
        <v>15</v>
      </c>
      <c r="I25" s="72" t="s">
        <v>465</v>
      </c>
      <c r="J25" s="72">
        <f t="shared" si="0"/>
        <v>2020</v>
      </c>
    </row>
    <row r="26" spans="1:10" ht="63.75" x14ac:dyDescent="0.25">
      <c r="A26" s="1">
        <v>24</v>
      </c>
      <c r="B26" s="2">
        <v>44077</v>
      </c>
      <c r="C26" s="21" t="s">
        <v>42</v>
      </c>
      <c r="D26" s="8" t="s">
        <v>59</v>
      </c>
      <c r="E26" s="7">
        <v>4299513</v>
      </c>
      <c r="F26" s="23" t="s">
        <v>60</v>
      </c>
      <c r="G26" s="9" t="s">
        <v>45</v>
      </c>
      <c r="H26" s="9" t="s">
        <v>15</v>
      </c>
      <c r="I26" s="72" t="s">
        <v>465</v>
      </c>
      <c r="J26" s="72">
        <f t="shared" si="0"/>
        <v>2020</v>
      </c>
    </row>
    <row r="27" spans="1:10" ht="51" x14ac:dyDescent="0.25">
      <c r="A27" s="1">
        <v>25</v>
      </c>
      <c r="B27" s="2">
        <v>44077</v>
      </c>
      <c r="C27" s="21" t="s">
        <v>42</v>
      </c>
      <c r="D27" s="8" t="s">
        <v>61</v>
      </c>
      <c r="E27" s="7">
        <v>4299777</v>
      </c>
      <c r="F27" s="23" t="s">
        <v>136</v>
      </c>
      <c r="G27" s="9" t="s">
        <v>45</v>
      </c>
      <c r="H27" s="9" t="s">
        <v>15</v>
      </c>
      <c r="I27" s="72" t="s">
        <v>465</v>
      </c>
      <c r="J27" s="72">
        <f t="shared" si="0"/>
        <v>2020</v>
      </c>
    </row>
    <row r="28" spans="1:10" ht="51" x14ac:dyDescent="0.25">
      <c r="A28" s="1">
        <v>26</v>
      </c>
      <c r="B28" s="2">
        <v>44077</v>
      </c>
      <c r="C28" s="21" t="s">
        <v>42</v>
      </c>
      <c r="D28" s="8" t="s">
        <v>62</v>
      </c>
      <c r="E28" s="7">
        <v>4299837</v>
      </c>
      <c r="F28" s="23" t="s">
        <v>137</v>
      </c>
      <c r="G28" s="9" t="s">
        <v>45</v>
      </c>
      <c r="H28" s="9" t="s">
        <v>15</v>
      </c>
      <c r="I28" s="72" t="s">
        <v>465</v>
      </c>
      <c r="J28" s="72">
        <f t="shared" si="0"/>
        <v>2020</v>
      </c>
    </row>
    <row r="29" spans="1:10" ht="51" x14ac:dyDescent="0.25">
      <c r="A29" s="1">
        <v>27</v>
      </c>
      <c r="B29" s="2">
        <v>44077</v>
      </c>
      <c r="C29" s="21" t="s">
        <v>42</v>
      </c>
      <c r="D29" s="8" t="s">
        <v>63</v>
      </c>
      <c r="E29" s="7">
        <v>4299911</v>
      </c>
      <c r="F29" s="23" t="s">
        <v>64</v>
      </c>
      <c r="G29" s="9" t="s">
        <v>45</v>
      </c>
      <c r="H29" s="9" t="s">
        <v>28</v>
      </c>
      <c r="I29" s="72" t="s">
        <v>465</v>
      </c>
      <c r="J29" s="72">
        <f t="shared" si="0"/>
        <v>2020</v>
      </c>
    </row>
    <row r="30" spans="1:10" ht="38.25" x14ac:dyDescent="0.25">
      <c r="A30" s="1">
        <v>28</v>
      </c>
      <c r="B30" s="2">
        <v>44077</v>
      </c>
      <c r="C30" s="21" t="s">
        <v>42</v>
      </c>
      <c r="D30" s="8" t="s">
        <v>138</v>
      </c>
      <c r="E30" s="7">
        <v>4322468</v>
      </c>
      <c r="F30" s="23" t="s">
        <v>139</v>
      </c>
      <c r="G30" s="9" t="s">
        <v>45</v>
      </c>
      <c r="H30" s="9" t="s">
        <v>21</v>
      </c>
      <c r="I30" s="72" t="s">
        <v>465</v>
      </c>
      <c r="J30" s="72">
        <f t="shared" si="0"/>
        <v>2020</v>
      </c>
    </row>
    <row r="31" spans="1:10" ht="38.25" x14ac:dyDescent="0.25">
      <c r="A31" s="1">
        <v>29</v>
      </c>
      <c r="B31" s="2">
        <v>44077</v>
      </c>
      <c r="C31" s="21" t="s">
        <v>42</v>
      </c>
      <c r="D31" s="8" t="s">
        <v>140</v>
      </c>
      <c r="E31" s="7">
        <v>4322626</v>
      </c>
      <c r="F31" s="23" t="s">
        <v>141</v>
      </c>
      <c r="G31" s="9" t="s">
        <v>45</v>
      </c>
      <c r="H31" s="9" t="s">
        <v>232</v>
      </c>
      <c r="I31" s="72" t="s">
        <v>465</v>
      </c>
      <c r="J31" s="72">
        <f t="shared" si="0"/>
        <v>2020</v>
      </c>
    </row>
    <row r="32" spans="1:10" ht="38.25" x14ac:dyDescent="0.25">
      <c r="A32" s="1">
        <v>30</v>
      </c>
      <c r="B32" s="2">
        <v>44077</v>
      </c>
      <c r="C32" s="21" t="s">
        <v>42</v>
      </c>
      <c r="D32" s="8" t="s">
        <v>142</v>
      </c>
      <c r="E32" s="7">
        <v>4406977</v>
      </c>
      <c r="F32" s="23" t="s">
        <v>143</v>
      </c>
      <c r="G32" s="9" t="s">
        <v>45</v>
      </c>
      <c r="H32" s="9" t="s">
        <v>21</v>
      </c>
      <c r="I32" s="72" t="s">
        <v>465</v>
      </c>
      <c r="J32" s="72">
        <f t="shared" si="0"/>
        <v>2020</v>
      </c>
    </row>
    <row r="33" spans="1:10" ht="63.75" x14ac:dyDescent="0.25">
      <c r="A33" s="1">
        <v>31</v>
      </c>
      <c r="B33" s="2">
        <v>44077</v>
      </c>
      <c r="C33" s="21" t="s">
        <v>65</v>
      </c>
      <c r="D33" s="5" t="s">
        <v>73</v>
      </c>
      <c r="E33" s="4">
        <v>4404752</v>
      </c>
      <c r="F33" s="24" t="s">
        <v>74</v>
      </c>
      <c r="G33" s="4" t="s">
        <v>11</v>
      </c>
      <c r="H33" s="4" t="s">
        <v>21</v>
      </c>
      <c r="I33" s="72" t="s">
        <v>465</v>
      </c>
      <c r="J33" s="72">
        <f t="shared" si="0"/>
        <v>2020</v>
      </c>
    </row>
    <row r="34" spans="1:10" ht="63.75" x14ac:dyDescent="0.25">
      <c r="A34" s="1">
        <v>32</v>
      </c>
      <c r="B34" s="2">
        <v>44077</v>
      </c>
      <c r="C34" s="21" t="s">
        <v>65</v>
      </c>
      <c r="D34" s="5" t="s">
        <v>79</v>
      </c>
      <c r="E34" s="4">
        <v>4898876</v>
      </c>
      <c r="F34" s="24" t="s">
        <v>80</v>
      </c>
      <c r="G34" s="4" t="s">
        <v>11</v>
      </c>
      <c r="H34" s="4" t="s">
        <v>15</v>
      </c>
      <c r="I34" s="72" t="s">
        <v>465</v>
      </c>
      <c r="J34" s="72">
        <f t="shared" si="0"/>
        <v>2020</v>
      </c>
    </row>
    <row r="35" spans="1:10" ht="38.25" x14ac:dyDescent="0.25">
      <c r="A35" s="1">
        <v>33</v>
      </c>
      <c r="B35" s="2">
        <v>44077</v>
      </c>
      <c r="C35" s="21" t="s">
        <v>65</v>
      </c>
      <c r="D35" s="5" t="s">
        <v>89</v>
      </c>
      <c r="E35" s="4">
        <v>1931859</v>
      </c>
      <c r="F35" s="24" t="s">
        <v>90</v>
      </c>
      <c r="G35" s="4" t="s">
        <v>11</v>
      </c>
      <c r="H35" s="4" t="s">
        <v>72</v>
      </c>
      <c r="I35" s="72" t="s">
        <v>465</v>
      </c>
      <c r="J35" s="72">
        <f t="shared" si="0"/>
        <v>2020</v>
      </c>
    </row>
    <row r="36" spans="1:10" ht="63.75" x14ac:dyDescent="0.25">
      <c r="A36" s="1">
        <v>34</v>
      </c>
      <c r="B36" s="2">
        <v>44077</v>
      </c>
      <c r="C36" s="21" t="s">
        <v>65</v>
      </c>
      <c r="D36" s="5" t="s">
        <v>83</v>
      </c>
      <c r="E36" s="4">
        <v>4908138</v>
      </c>
      <c r="F36" s="24" t="s">
        <v>84</v>
      </c>
      <c r="G36" s="4" t="s">
        <v>11</v>
      </c>
      <c r="H36" s="4" t="s">
        <v>21</v>
      </c>
      <c r="I36" s="72" t="s">
        <v>465</v>
      </c>
      <c r="J36" s="72">
        <f t="shared" si="0"/>
        <v>2020</v>
      </c>
    </row>
    <row r="37" spans="1:10" ht="63.75" x14ac:dyDescent="0.25">
      <c r="A37" s="1">
        <v>35</v>
      </c>
      <c r="B37" s="2">
        <v>44077</v>
      </c>
      <c r="C37" s="21" t="s">
        <v>65</v>
      </c>
      <c r="D37" s="5" t="s">
        <v>66</v>
      </c>
      <c r="E37" s="4">
        <v>4818590</v>
      </c>
      <c r="F37" s="24" t="s">
        <v>67</v>
      </c>
      <c r="G37" s="4" t="s">
        <v>11</v>
      </c>
      <c r="H37" s="4" t="s">
        <v>15</v>
      </c>
      <c r="I37" s="72" t="s">
        <v>465</v>
      </c>
      <c r="J37" s="72">
        <f t="shared" si="0"/>
        <v>2020</v>
      </c>
    </row>
    <row r="38" spans="1:10" ht="63.75" x14ac:dyDescent="0.25">
      <c r="A38" s="1">
        <v>36</v>
      </c>
      <c r="B38" s="2">
        <v>44077</v>
      </c>
      <c r="C38" s="21" t="s">
        <v>65</v>
      </c>
      <c r="D38" s="5" t="s">
        <v>75</v>
      </c>
      <c r="E38" s="4">
        <v>4849678</v>
      </c>
      <c r="F38" s="24" t="s">
        <v>76</v>
      </c>
      <c r="G38" s="4" t="s">
        <v>11</v>
      </c>
      <c r="H38" s="4" t="s">
        <v>15</v>
      </c>
      <c r="I38" s="72" t="s">
        <v>465</v>
      </c>
      <c r="J38" s="72">
        <f t="shared" si="0"/>
        <v>2020</v>
      </c>
    </row>
    <row r="39" spans="1:10" ht="63.75" x14ac:dyDescent="0.25">
      <c r="A39" s="1">
        <v>37</v>
      </c>
      <c r="B39" s="2">
        <v>44077</v>
      </c>
      <c r="C39" s="21" t="s">
        <v>65</v>
      </c>
      <c r="D39" s="5" t="s">
        <v>95</v>
      </c>
      <c r="E39" s="4">
        <v>4991212</v>
      </c>
      <c r="F39" s="24" t="s">
        <v>96</v>
      </c>
      <c r="G39" s="4" t="s">
        <v>11</v>
      </c>
      <c r="H39" s="4" t="s">
        <v>21</v>
      </c>
      <c r="I39" s="72" t="s">
        <v>465</v>
      </c>
      <c r="J39" s="72">
        <f t="shared" si="0"/>
        <v>2020</v>
      </c>
    </row>
    <row r="40" spans="1:10" ht="76.5" x14ac:dyDescent="0.25">
      <c r="A40" s="1">
        <v>38</v>
      </c>
      <c r="B40" s="2">
        <v>44077</v>
      </c>
      <c r="C40" s="21" t="s">
        <v>65</v>
      </c>
      <c r="D40" s="5" t="s">
        <v>81</v>
      </c>
      <c r="E40" s="4">
        <v>4902917</v>
      </c>
      <c r="F40" s="24" t="s">
        <v>82</v>
      </c>
      <c r="G40" s="4" t="s">
        <v>11</v>
      </c>
      <c r="H40" s="4" t="s">
        <v>15</v>
      </c>
      <c r="I40" s="72" t="s">
        <v>465</v>
      </c>
      <c r="J40" s="72">
        <f t="shared" si="0"/>
        <v>2020</v>
      </c>
    </row>
    <row r="41" spans="1:10" ht="51" x14ac:dyDescent="0.25">
      <c r="A41" s="1">
        <v>39</v>
      </c>
      <c r="B41" s="2">
        <v>44077</v>
      </c>
      <c r="C41" s="21" t="s">
        <v>65</v>
      </c>
      <c r="D41" s="5" t="s">
        <v>70</v>
      </c>
      <c r="E41" s="4">
        <v>4818425</v>
      </c>
      <c r="F41" s="24" t="s">
        <v>71</v>
      </c>
      <c r="G41" s="4" t="s">
        <v>11</v>
      </c>
      <c r="H41" s="4" t="s">
        <v>72</v>
      </c>
      <c r="I41" s="72" t="s">
        <v>465</v>
      </c>
      <c r="J41" s="72">
        <f t="shared" si="0"/>
        <v>2020</v>
      </c>
    </row>
    <row r="42" spans="1:10" ht="63.75" x14ac:dyDescent="0.25">
      <c r="A42" s="1">
        <v>40</v>
      </c>
      <c r="B42" s="2">
        <v>44077</v>
      </c>
      <c r="C42" s="21" t="s">
        <v>65</v>
      </c>
      <c r="D42" s="5" t="s">
        <v>93</v>
      </c>
      <c r="E42" s="4">
        <v>4991166</v>
      </c>
      <c r="F42" s="24" t="s">
        <v>94</v>
      </c>
      <c r="G42" s="4" t="s">
        <v>11</v>
      </c>
      <c r="H42" s="4" t="s">
        <v>15</v>
      </c>
      <c r="I42" s="72" t="s">
        <v>465</v>
      </c>
      <c r="J42" s="72">
        <f t="shared" si="0"/>
        <v>2020</v>
      </c>
    </row>
    <row r="43" spans="1:10" ht="63.75" x14ac:dyDescent="0.25">
      <c r="A43" s="1">
        <v>41</v>
      </c>
      <c r="B43" s="2">
        <v>44077</v>
      </c>
      <c r="C43" s="21" t="s">
        <v>65</v>
      </c>
      <c r="D43" s="5" t="s">
        <v>85</v>
      </c>
      <c r="E43" s="4">
        <v>4909775</v>
      </c>
      <c r="F43" s="24" t="s">
        <v>86</v>
      </c>
      <c r="G43" s="4" t="s">
        <v>11</v>
      </c>
      <c r="H43" s="4" t="s">
        <v>15</v>
      </c>
      <c r="I43" s="72" t="s">
        <v>465</v>
      </c>
      <c r="J43" s="72">
        <f t="shared" si="0"/>
        <v>2020</v>
      </c>
    </row>
    <row r="44" spans="1:10" ht="63.75" x14ac:dyDescent="0.25">
      <c r="A44" s="1">
        <v>42</v>
      </c>
      <c r="B44" s="2">
        <v>44077</v>
      </c>
      <c r="C44" s="21" t="s">
        <v>65</v>
      </c>
      <c r="D44" s="25" t="s">
        <v>87</v>
      </c>
      <c r="E44" s="26">
        <v>4991273</v>
      </c>
      <c r="F44" s="27" t="s">
        <v>88</v>
      </c>
      <c r="G44" s="26" t="s">
        <v>11</v>
      </c>
      <c r="H44" s="26" t="s">
        <v>233</v>
      </c>
      <c r="I44" s="72" t="s">
        <v>465</v>
      </c>
      <c r="J44" s="72">
        <f t="shared" si="0"/>
        <v>2020</v>
      </c>
    </row>
    <row r="45" spans="1:10" ht="38.25" x14ac:dyDescent="0.25">
      <c r="A45" s="1">
        <v>43</v>
      </c>
      <c r="B45" s="2">
        <v>44077</v>
      </c>
      <c r="C45" s="21" t="s">
        <v>65</v>
      </c>
      <c r="D45" s="25" t="s">
        <v>89</v>
      </c>
      <c r="E45" s="26">
        <v>1931859</v>
      </c>
      <c r="F45" s="27" t="s">
        <v>90</v>
      </c>
      <c r="G45" s="26" t="s">
        <v>11</v>
      </c>
      <c r="H45" s="26" t="s">
        <v>72</v>
      </c>
      <c r="I45" s="72" t="s">
        <v>465</v>
      </c>
      <c r="J45" s="72">
        <f t="shared" si="0"/>
        <v>2020</v>
      </c>
    </row>
    <row r="46" spans="1:10" ht="102" x14ac:dyDescent="0.25">
      <c r="A46" s="1">
        <v>44</v>
      </c>
      <c r="B46" s="2">
        <v>44077</v>
      </c>
      <c r="C46" s="21" t="s">
        <v>65</v>
      </c>
      <c r="D46" s="6" t="s">
        <v>234</v>
      </c>
      <c r="E46" s="4">
        <v>5685158</v>
      </c>
      <c r="F46" s="18" t="s">
        <v>235</v>
      </c>
      <c r="G46" s="3" t="s">
        <v>11</v>
      </c>
      <c r="H46" s="3" t="s">
        <v>21</v>
      </c>
      <c r="I46" s="72" t="s">
        <v>465</v>
      </c>
      <c r="J46" s="72">
        <f t="shared" si="0"/>
        <v>2020</v>
      </c>
    </row>
    <row r="47" spans="1:10" ht="76.5" x14ac:dyDescent="0.25">
      <c r="A47" s="1">
        <v>45</v>
      </c>
      <c r="B47" s="2">
        <v>44077</v>
      </c>
      <c r="C47" s="21" t="s">
        <v>65</v>
      </c>
      <c r="D47" s="6" t="s">
        <v>236</v>
      </c>
      <c r="E47" s="3">
        <v>5687090</v>
      </c>
      <c r="F47" s="18" t="s">
        <v>237</v>
      </c>
      <c r="G47" s="3" t="s">
        <v>11</v>
      </c>
      <c r="H47" s="3" t="s">
        <v>21</v>
      </c>
      <c r="I47" s="72" t="s">
        <v>465</v>
      </c>
      <c r="J47" s="72">
        <f t="shared" si="0"/>
        <v>2020</v>
      </c>
    </row>
    <row r="48" spans="1:10" ht="102" x14ac:dyDescent="0.25">
      <c r="A48" s="1">
        <v>46</v>
      </c>
      <c r="B48" s="2">
        <v>44077</v>
      </c>
      <c r="C48" s="21" t="s">
        <v>97</v>
      </c>
      <c r="D48" s="5" t="s">
        <v>238</v>
      </c>
      <c r="E48" s="4">
        <v>0</v>
      </c>
      <c r="F48" s="19" t="s">
        <v>239</v>
      </c>
      <c r="G48" s="4" t="s">
        <v>11</v>
      </c>
      <c r="H48" s="4" t="s">
        <v>21</v>
      </c>
      <c r="I48" s="72" t="s">
        <v>465</v>
      </c>
      <c r="J48" s="72">
        <f t="shared" si="0"/>
        <v>2020</v>
      </c>
    </row>
    <row r="49" spans="1:10" ht="102" x14ac:dyDescent="0.25">
      <c r="A49" s="1">
        <v>47</v>
      </c>
      <c r="B49" s="2">
        <v>44077</v>
      </c>
      <c r="C49" s="21" t="s">
        <v>97</v>
      </c>
      <c r="D49" s="5" t="s">
        <v>240</v>
      </c>
      <c r="E49" s="4">
        <v>0</v>
      </c>
      <c r="F49" s="19" t="s">
        <v>241</v>
      </c>
      <c r="G49" s="5" t="s">
        <v>11</v>
      </c>
      <c r="H49" s="3" t="s">
        <v>21</v>
      </c>
      <c r="I49" s="72" t="s">
        <v>465</v>
      </c>
      <c r="J49" s="72">
        <f t="shared" si="0"/>
        <v>2020</v>
      </c>
    </row>
    <row r="50" spans="1:10" ht="63.75" x14ac:dyDescent="0.25">
      <c r="A50" s="1">
        <v>48</v>
      </c>
      <c r="B50" s="2">
        <v>44077</v>
      </c>
      <c r="C50" s="21" t="s">
        <v>97</v>
      </c>
      <c r="D50" s="5" t="s">
        <v>242</v>
      </c>
      <c r="E50" s="4">
        <v>5635522</v>
      </c>
      <c r="F50" s="19" t="s">
        <v>243</v>
      </c>
      <c r="G50" s="4" t="s">
        <v>11</v>
      </c>
      <c r="H50" s="4" t="s">
        <v>244</v>
      </c>
      <c r="I50" s="72" t="s">
        <v>465</v>
      </c>
      <c r="J50" s="72">
        <f t="shared" si="0"/>
        <v>2020</v>
      </c>
    </row>
    <row r="51" spans="1:10" ht="63.75" x14ac:dyDescent="0.25">
      <c r="A51" s="1">
        <v>49</v>
      </c>
      <c r="B51" s="2">
        <v>44077</v>
      </c>
      <c r="C51" s="21" t="s">
        <v>97</v>
      </c>
      <c r="D51" s="5" t="s">
        <v>221</v>
      </c>
      <c r="E51" s="4" t="e">
        <v>#N/A</v>
      </c>
      <c r="F51" s="19" t="s">
        <v>245</v>
      </c>
      <c r="G51" s="4" t="s">
        <v>11</v>
      </c>
      <c r="H51" s="4" t="s">
        <v>244</v>
      </c>
      <c r="I51" s="72" t="s">
        <v>465</v>
      </c>
      <c r="J51" s="72">
        <f t="shared" si="0"/>
        <v>2020</v>
      </c>
    </row>
    <row r="52" spans="1:10" ht="63.75" x14ac:dyDescent="0.25">
      <c r="A52" s="1">
        <v>50</v>
      </c>
      <c r="B52" s="2">
        <v>44077</v>
      </c>
      <c r="C52" s="21" t="s">
        <v>97</v>
      </c>
      <c r="D52" s="5" t="s">
        <v>246</v>
      </c>
      <c r="E52" s="4">
        <v>5603486</v>
      </c>
      <c r="F52" s="19" t="s">
        <v>247</v>
      </c>
      <c r="G52" s="4" t="s">
        <v>11</v>
      </c>
      <c r="H52" s="4" t="s">
        <v>72</v>
      </c>
      <c r="I52" s="72" t="s">
        <v>465</v>
      </c>
      <c r="J52" s="72">
        <f t="shared" si="0"/>
        <v>2020</v>
      </c>
    </row>
    <row r="53" spans="1:10" ht="63.75" x14ac:dyDescent="0.25">
      <c r="A53" s="1">
        <v>51</v>
      </c>
      <c r="B53" s="2">
        <v>44077</v>
      </c>
      <c r="C53" s="21" t="s">
        <v>97</v>
      </c>
      <c r="D53" s="5" t="s">
        <v>248</v>
      </c>
      <c r="E53" s="4">
        <v>0</v>
      </c>
      <c r="F53" s="19" t="s">
        <v>249</v>
      </c>
      <c r="G53" s="4" t="s">
        <v>11</v>
      </c>
      <c r="H53" s="4" t="s">
        <v>72</v>
      </c>
      <c r="I53" s="72" t="s">
        <v>465</v>
      </c>
      <c r="J53" s="72">
        <f t="shared" si="0"/>
        <v>2020</v>
      </c>
    </row>
    <row r="54" spans="1:10" ht="63.75" x14ac:dyDescent="0.25">
      <c r="A54" s="1">
        <v>52</v>
      </c>
      <c r="B54" s="2">
        <v>44077</v>
      </c>
      <c r="C54" s="21" t="s">
        <v>97</v>
      </c>
      <c r="D54" s="5" t="s">
        <v>250</v>
      </c>
      <c r="E54" s="4" t="e">
        <v>#N/A</v>
      </c>
      <c r="F54" s="19" t="s">
        <v>251</v>
      </c>
      <c r="G54" s="4" t="s">
        <v>11</v>
      </c>
      <c r="H54" s="4" t="s">
        <v>72</v>
      </c>
      <c r="I54" s="72" t="s">
        <v>465</v>
      </c>
      <c r="J54" s="72">
        <f t="shared" si="0"/>
        <v>2020</v>
      </c>
    </row>
    <row r="55" spans="1:10" ht="51" x14ac:dyDescent="0.25">
      <c r="A55" s="1">
        <v>53</v>
      </c>
      <c r="B55" s="2">
        <v>44077</v>
      </c>
      <c r="C55" s="21" t="s">
        <v>97</v>
      </c>
      <c r="D55" s="5" t="s">
        <v>252</v>
      </c>
      <c r="E55" s="4">
        <v>0</v>
      </c>
      <c r="F55" s="19" t="s">
        <v>253</v>
      </c>
      <c r="G55" s="4" t="s">
        <v>11</v>
      </c>
      <c r="H55" s="4" t="s">
        <v>72</v>
      </c>
      <c r="I55" s="72" t="s">
        <v>465</v>
      </c>
      <c r="J55" s="72">
        <f t="shared" si="0"/>
        <v>2020</v>
      </c>
    </row>
    <row r="56" spans="1:10" ht="63.75" x14ac:dyDescent="0.25">
      <c r="A56" s="1">
        <v>54</v>
      </c>
      <c r="B56" s="2">
        <v>44077</v>
      </c>
      <c r="C56" s="21" t="s">
        <v>97</v>
      </c>
      <c r="D56" s="5" t="s">
        <v>254</v>
      </c>
      <c r="E56" s="4">
        <v>5483253</v>
      </c>
      <c r="F56" s="19" t="s">
        <v>255</v>
      </c>
      <c r="G56" s="4" t="s">
        <v>11</v>
      </c>
      <c r="H56" s="4" t="s">
        <v>72</v>
      </c>
      <c r="I56" s="72" t="s">
        <v>465</v>
      </c>
      <c r="J56" s="72">
        <f t="shared" si="0"/>
        <v>2020</v>
      </c>
    </row>
    <row r="57" spans="1:10" ht="38.25" x14ac:dyDescent="0.25">
      <c r="A57" s="1">
        <v>55</v>
      </c>
      <c r="B57" s="2">
        <v>44077</v>
      </c>
      <c r="C57" s="21" t="s">
        <v>97</v>
      </c>
      <c r="D57" s="5" t="s">
        <v>256</v>
      </c>
      <c r="E57" s="4">
        <v>0</v>
      </c>
      <c r="F57" s="19" t="s">
        <v>257</v>
      </c>
      <c r="G57" s="4" t="s">
        <v>11</v>
      </c>
      <c r="H57" s="4" t="s">
        <v>28</v>
      </c>
      <c r="I57" s="72" t="s">
        <v>465</v>
      </c>
      <c r="J57" s="72">
        <f t="shared" si="0"/>
        <v>2020</v>
      </c>
    </row>
    <row r="58" spans="1:10" ht="51" x14ac:dyDescent="0.25">
      <c r="A58" s="1">
        <v>56</v>
      </c>
      <c r="B58" s="2">
        <v>44077</v>
      </c>
      <c r="C58" s="21" t="s">
        <v>97</v>
      </c>
      <c r="D58" s="5" t="s">
        <v>258</v>
      </c>
      <c r="E58" s="4">
        <v>5483233</v>
      </c>
      <c r="F58" s="19" t="s">
        <v>259</v>
      </c>
      <c r="G58" s="4" t="s">
        <v>11</v>
      </c>
      <c r="H58" s="4" t="s">
        <v>28</v>
      </c>
      <c r="I58" s="72" t="s">
        <v>465</v>
      </c>
      <c r="J58" s="72">
        <f t="shared" si="0"/>
        <v>2020</v>
      </c>
    </row>
    <row r="59" spans="1:10" ht="63.75" x14ac:dyDescent="0.25">
      <c r="A59" s="1">
        <v>57</v>
      </c>
      <c r="B59" s="2">
        <v>44077</v>
      </c>
      <c r="C59" s="21" t="s">
        <v>97</v>
      </c>
      <c r="D59" s="5" t="s">
        <v>260</v>
      </c>
      <c r="E59" s="4" t="e">
        <v>#N/A</v>
      </c>
      <c r="F59" s="19" t="s">
        <v>261</v>
      </c>
      <c r="G59" s="4" t="s">
        <v>11</v>
      </c>
      <c r="H59" s="4" t="s">
        <v>122</v>
      </c>
      <c r="I59" s="72" t="s">
        <v>465</v>
      </c>
      <c r="J59" s="72">
        <f t="shared" si="0"/>
        <v>2020</v>
      </c>
    </row>
    <row r="60" spans="1:10" ht="63.75" x14ac:dyDescent="0.25">
      <c r="A60" s="1">
        <v>58</v>
      </c>
      <c r="B60" s="2">
        <v>44077</v>
      </c>
      <c r="C60" s="21" t="s">
        <v>97</v>
      </c>
      <c r="D60" s="5" t="s">
        <v>150</v>
      </c>
      <c r="E60" s="4">
        <v>4903071</v>
      </c>
      <c r="F60" s="19" t="s">
        <v>262</v>
      </c>
      <c r="G60" s="4" t="s">
        <v>11</v>
      </c>
      <c r="H60" s="4" t="s">
        <v>28</v>
      </c>
      <c r="I60" s="72" t="s">
        <v>465</v>
      </c>
      <c r="J60" s="72">
        <f t="shared" si="0"/>
        <v>2020</v>
      </c>
    </row>
    <row r="61" spans="1:10" ht="63.75" x14ac:dyDescent="0.25">
      <c r="A61" s="1">
        <v>59</v>
      </c>
      <c r="B61" s="2">
        <v>44077</v>
      </c>
      <c r="C61" s="21" t="s">
        <v>97</v>
      </c>
      <c r="D61" s="5" t="s">
        <v>263</v>
      </c>
      <c r="E61" s="4">
        <v>0</v>
      </c>
      <c r="F61" s="19" t="s">
        <v>264</v>
      </c>
      <c r="G61" s="4" t="s">
        <v>11</v>
      </c>
      <c r="H61" s="4" t="s">
        <v>28</v>
      </c>
      <c r="I61" s="72" t="s">
        <v>465</v>
      </c>
      <c r="J61" s="72">
        <f t="shared" si="0"/>
        <v>2020</v>
      </c>
    </row>
    <row r="62" spans="1:10" ht="51" x14ac:dyDescent="0.25">
      <c r="A62" s="1">
        <v>60</v>
      </c>
      <c r="B62" s="2">
        <v>44077</v>
      </c>
      <c r="C62" s="21" t="s">
        <v>97</v>
      </c>
      <c r="D62" s="5" t="s">
        <v>265</v>
      </c>
      <c r="E62" s="4" t="s">
        <v>443</v>
      </c>
      <c r="F62" s="19" t="s">
        <v>266</v>
      </c>
      <c r="G62" s="4" t="s">
        <v>11</v>
      </c>
      <c r="H62" s="4" t="s">
        <v>28</v>
      </c>
      <c r="I62" s="72" t="s">
        <v>465</v>
      </c>
      <c r="J62" s="72">
        <f t="shared" si="0"/>
        <v>2020</v>
      </c>
    </row>
    <row r="63" spans="1:10" ht="89.25" x14ac:dyDescent="0.25">
      <c r="A63" s="1">
        <v>61</v>
      </c>
      <c r="B63" s="2">
        <v>44084</v>
      </c>
      <c r="C63" s="21" t="s">
        <v>8</v>
      </c>
      <c r="D63" s="5" t="s">
        <v>9</v>
      </c>
      <c r="E63" s="4">
        <v>5574539</v>
      </c>
      <c r="F63" s="19" t="s">
        <v>10</v>
      </c>
      <c r="G63" s="5" t="s">
        <v>11</v>
      </c>
      <c r="H63" s="5" t="s">
        <v>12</v>
      </c>
      <c r="I63" s="72" t="s">
        <v>465</v>
      </c>
      <c r="J63" s="72">
        <f t="shared" si="0"/>
        <v>2020</v>
      </c>
    </row>
    <row r="64" spans="1:10" ht="102" x14ac:dyDescent="0.25">
      <c r="A64" s="1">
        <v>62</v>
      </c>
      <c r="B64" s="2">
        <v>44084</v>
      </c>
      <c r="C64" s="21" t="s">
        <v>8</v>
      </c>
      <c r="D64" s="6" t="s">
        <v>13</v>
      </c>
      <c r="E64" s="3">
        <v>5574437</v>
      </c>
      <c r="F64" s="18" t="s">
        <v>14</v>
      </c>
      <c r="G64" s="5" t="s">
        <v>11</v>
      </c>
      <c r="H64" s="5" t="s">
        <v>15</v>
      </c>
      <c r="I64" s="72" t="s">
        <v>465</v>
      </c>
      <c r="J64" s="72">
        <f t="shared" si="0"/>
        <v>2020</v>
      </c>
    </row>
    <row r="65" spans="1:10" ht="76.5" x14ac:dyDescent="0.25">
      <c r="A65" s="1">
        <v>63</v>
      </c>
      <c r="B65" s="2">
        <v>44084</v>
      </c>
      <c r="C65" s="21" t="s">
        <v>8</v>
      </c>
      <c r="D65" s="5" t="s">
        <v>16</v>
      </c>
      <c r="E65" s="4">
        <v>5566119</v>
      </c>
      <c r="F65" s="18" t="s">
        <v>17</v>
      </c>
      <c r="G65" s="5" t="s">
        <v>11</v>
      </c>
      <c r="H65" s="5" t="s">
        <v>18</v>
      </c>
      <c r="I65" s="72" t="s">
        <v>465</v>
      </c>
      <c r="J65" s="72">
        <f t="shared" si="0"/>
        <v>2020</v>
      </c>
    </row>
    <row r="66" spans="1:10" ht="76.5" x14ac:dyDescent="0.25">
      <c r="A66" s="1">
        <v>64</v>
      </c>
      <c r="B66" s="2">
        <v>44084</v>
      </c>
      <c r="C66" s="21" t="s">
        <v>8</v>
      </c>
      <c r="D66" s="5" t="s">
        <v>19</v>
      </c>
      <c r="E66" s="4">
        <v>5566083</v>
      </c>
      <c r="F66" s="20" t="s">
        <v>20</v>
      </c>
      <c r="G66" s="5" t="s">
        <v>11</v>
      </c>
      <c r="H66" s="5" t="s">
        <v>226</v>
      </c>
      <c r="I66" s="72" t="s">
        <v>465</v>
      </c>
      <c r="J66" s="72">
        <f t="shared" si="0"/>
        <v>2020</v>
      </c>
    </row>
    <row r="67" spans="1:10" ht="63.75" x14ac:dyDescent="0.25">
      <c r="A67" s="1">
        <v>65</v>
      </c>
      <c r="B67" s="2">
        <v>44084</v>
      </c>
      <c r="C67" s="21" t="s">
        <v>8</v>
      </c>
      <c r="D67" s="5" t="s">
        <v>22</v>
      </c>
      <c r="E67" s="4">
        <v>5560750</v>
      </c>
      <c r="F67" s="20" t="s">
        <v>23</v>
      </c>
      <c r="G67" s="5" t="s">
        <v>11</v>
      </c>
      <c r="H67" s="5" t="s">
        <v>15</v>
      </c>
      <c r="I67" s="72" t="s">
        <v>465</v>
      </c>
      <c r="J67" s="72">
        <f t="shared" si="0"/>
        <v>2020</v>
      </c>
    </row>
    <row r="68" spans="1:10" ht="63.75" x14ac:dyDescent="0.25">
      <c r="A68" s="1">
        <v>66</v>
      </c>
      <c r="B68" s="2">
        <v>44084</v>
      </c>
      <c r="C68" s="21" t="s">
        <v>8</v>
      </c>
      <c r="D68" s="5" t="s">
        <v>24</v>
      </c>
      <c r="E68" s="4">
        <v>5560703</v>
      </c>
      <c r="F68" s="20" t="s">
        <v>25</v>
      </c>
      <c r="G68" s="5" t="s">
        <v>11</v>
      </c>
      <c r="H68" s="5" t="s">
        <v>226</v>
      </c>
      <c r="I68" s="72" t="s">
        <v>465</v>
      </c>
      <c r="J68" s="72">
        <f t="shared" ref="J68:J131" si="1">YEAR(B68)</f>
        <v>2020</v>
      </c>
    </row>
    <row r="69" spans="1:10" ht="76.5" x14ac:dyDescent="0.25">
      <c r="A69" s="1">
        <v>67</v>
      </c>
      <c r="B69" s="2">
        <v>44084</v>
      </c>
      <c r="C69" s="21" t="s">
        <v>8</v>
      </c>
      <c r="D69" s="5" t="s">
        <v>26</v>
      </c>
      <c r="E69" s="4">
        <v>5560590</v>
      </c>
      <c r="F69" s="20" t="s">
        <v>27</v>
      </c>
      <c r="G69" s="5" t="s">
        <v>11</v>
      </c>
      <c r="H69" s="5" t="s">
        <v>28</v>
      </c>
      <c r="I69" s="72" t="s">
        <v>465</v>
      </c>
      <c r="J69" s="72">
        <f t="shared" si="1"/>
        <v>2020</v>
      </c>
    </row>
    <row r="70" spans="1:10" ht="63.75" x14ac:dyDescent="0.25">
      <c r="A70" s="1">
        <v>68</v>
      </c>
      <c r="B70" s="2">
        <v>44084</v>
      </c>
      <c r="C70" s="21" t="s">
        <v>8</v>
      </c>
      <c r="D70" s="5" t="s">
        <v>29</v>
      </c>
      <c r="E70" s="4">
        <v>5560115</v>
      </c>
      <c r="F70" s="20" t="s">
        <v>30</v>
      </c>
      <c r="G70" s="5" t="s">
        <v>11</v>
      </c>
      <c r="H70" s="5" t="s">
        <v>21</v>
      </c>
      <c r="I70" s="72" t="s">
        <v>465</v>
      </c>
      <c r="J70" s="72">
        <f t="shared" si="1"/>
        <v>2020</v>
      </c>
    </row>
    <row r="71" spans="1:10" ht="76.5" x14ac:dyDescent="0.25">
      <c r="A71" s="1">
        <v>69</v>
      </c>
      <c r="B71" s="2">
        <v>44084</v>
      </c>
      <c r="C71" s="21" t="s">
        <v>8</v>
      </c>
      <c r="D71" s="5" t="s">
        <v>32</v>
      </c>
      <c r="E71" s="4">
        <v>5559723</v>
      </c>
      <c r="F71" s="20" t="s">
        <v>33</v>
      </c>
      <c r="G71" s="5" t="s">
        <v>11</v>
      </c>
      <c r="H71" s="5" t="s">
        <v>21</v>
      </c>
      <c r="I71" s="72" t="s">
        <v>465</v>
      </c>
      <c r="J71" s="72">
        <f t="shared" si="1"/>
        <v>2020</v>
      </c>
    </row>
    <row r="72" spans="1:10" ht="89.25" x14ac:dyDescent="0.25">
      <c r="A72" s="1">
        <v>70</v>
      </c>
      <c r="B72" s="2">
        <v>44084</v>
      </c>
      <c r="C72" s="21" t="s">
        <v>8</v>
      </c>
      <c r="D72" s="5" t="s">
        <v>34</v>
      </c>
      <c r="E72" s="4">
        <v>5574383</v>
      </c>
      <c r="F72" s="18" t="s">
        <v>35</v>
      </c>
      <c r="G72" s="5" t="s">
        <v>11</v>
      </c>
      <c r="H72" s="5" t="s">
        <v>15</v>
      </c>
      <c r="I72" s="72" t="s">
        <v>465</v>
      </c>
      <c r="J72" s="72">
        <f t="shared" si="1"/>
        <v>2020</v>
      </c>
    </row>
    <row r="73" spans="1:10" ht="102" x14ac:dyDescent="0.25">
      <c r="A73" s="1">
        <v>71</v>
      </c>
      <c r="B73" s="2">
        <v>44084</v>
      </c>
      <c r="C73" s="21" t="s">
        <v>8</v>
      </c>
      <c r="D73" s="5" t="s">
        <v>36</v>
      </c>
      <c r="E73" s="4">
        <v>5588529</v>
      </c>
      <c r="F73" s="18" t="s">
        <v>37</v>
      </c>
      <c r="G73" s="5" t="s">
        <v>11</v>
      </c>
      <c r="H73" s="4" t="s">
        <v>31</v>
      </c>
      <c r="I73" s="72" t="s">
        <v>465</v>
      </c>
      <c r="J73" s="72">
        <f t="shared" si="1"/>
        <v>2020</v>
      </c>
    </row>
    <row r="74" spans="1:10" ht="76.5" x14ac:dyDescent="0.25">
      <c r="A74" s="1">
        <v>72</v>
      </c>
      <c r="B74" s="2">
        <v>44084</v>
      </c>
      <c r="C74" s="21" t="s">
        <v>8</v>
      </c>
      <c r="D74" s="5" t="s">
        <v>38</v>
      </c>
      <c r="E74" s="4">
        <v>5588592</v>
      </c>
      <c r="F74" s="18" t="s">
        <v>39</v>
      </c>
      <c r="G74" s="5" t="s">
        <v>11</v>
      </c>
      <c r="H74" s="4" t="s">
        <v>15</v>
      </c>
      <c r="I74" s="72" t="s">
        <v>465</v>
      </c>
      <c r="J74" s="72">
        <f t="shared" si="1"/>
        <v>2020</v>
      </c>
    </row>
    <row r="75" spans="1:10" ht="76.5" x14ac:dyDescent="0.25">
      <c r="A75" s="1">
        <v>73</v>
      </c>
      <c r="B75" s="2">
        <v>44084</v>
      </c>
      <c r="C75" s="21" t="s">
        <v>8</v>
      </c>
      <c r="D75" s="5" t="s">
        <v>40</v>
      </c>
      <c r="E75" s="4">
        <v>4914728</v>
      </c>
      <c r="F75" s="19" t="s">
        <v>41</v>
      </c>
      <c r="G75" s="4" t="s">
        <v>11</v>
      </c>
      <c r="H75" s="4" t="s">
        <v>21</v>
      </c>
      <c r="I75" s="72" t="s">
        <v>465</v>
      </c>
      <c r="J75" s="72">
        <f t="shared" si="1"/>
        <v>2020</v>
      </c>
    </row>
    <row r="76" spans="1:10" ht="102" x14ac:dyDescent="0.25">
      <c r="A76" s="1">
        <v>74</v>
      </c>
      <c r="B76" s="2">
        <v>44084</v>
      </c>
      <c r="C76" s="21" t="s">
        <v>8</v>
      </c>
      <c r="D76" s="5" t="s">
        <v>227</v>
      </c>
      <c r="E76" s="4">
        <v>5080701</v>
      </c>
      <c r="F76" s="19" t="s">
        <v>228</v>
      </c>
      <c r="G76" s="5" t="s">
        <v>11</v>
      </c>
      <c r="H76" s="4" t="s">
        <v>15</v>
      </c>
      <c r="I76" s="72" t="s">
        <v>465</v>
      </c>
      <c r="J76" s="72">
        <f t="shared" si="1"/>
        <v>2020</v>
      </c>
    </row>
    <row r="77" spans="1:10" ht="89.25" x14ac:dyDescent="0.25">
      <c r="A77" s="1">
        <v>75</v>
      </c>
      <c r="B77" s="2">
        <v>44084</v>
      </c>
      <c r="C77" s="21" t="s">
        <v>8</v>
      </c>
      <c r="D77" s="5" t="s">
        <v>229</v>
      </c>
      <c r="E77" s="4">
        <v>4914283</v>
      </c>
      <c r="F77" s="19" t="s">
        <v>230</v>
      </c>
      <c r="G77" s="5" t="s">
        <v>11</v>
      </c>
      <c r="H77" s="4" t="s">
        <v>21</v>
      </c>
      <c r="I77" s="72" t="s">
        <v>465</v>
      </c>
      <c r="J77" s="72">
        <f t="shared" si="1"/>
        <v>2020</v>
      </c>
    </row>
    <row r="78" spans="1:10" ht="51" x14ac:dyDescent="0.25">
      <c r="A78" s="1">
        <v>76</v>
      </c>
      <c r="B78" s="2">
        <v>44084</v>
      </c>
      <c r="C78" s="21" t="s">
        <v>42</v>
      </c>
      <c r="D78" s="7" t="s">
        <v>43</v>
      </c>
      <c r="E78" s="7">
        <v>2764358</v>
      </c>
      <c r="F78" s="22" t="s">
        <v>44</v>
      </c>
      <c r="G78" s="7" t="s">
        <v>45</v>
      </c>
      <c r="H78" s="7" t="s">
        <v>15</v>
      </c>
      <c r="I78" s="72" t="s">
        <v>465</v>
      </c>
      <c r="J78" s="72">
        <f t="shared" si="1"/>
        <v>2020</v>
      </c>
    </row>
    <row r="79" spans="1:10" ht="51" x14ac:dyDescent="0.25">
      <c r="A79" s="1">
        <v>77</v>
      </c>
      <c r="B79" s="2">
        <v>44084</v>
      </c>
      <c r="C79" s="21" t="s">
        <v>42</v>
      </c>
      <c r="D79" s="8" t="s">
        <v>46</v>
      </c>
      <c r="E79" s="7">
        <v>3559638</v>
      </c>
      <c r="F79" s="23" t="s">
        <v>47</v>
      </c>
      <c r="G79" s="9" t="s">
        <v>45</v>
      </c>
      <c r="H79" s="9" t="s">
        <v>21</v>
      </c>
      <c r="I79" s="72" t="s">
        <v>465</v>
      </c>
      <c r="J79" s="72">
        <f t="shared" si="1"/>
        <v>2020</v>
      </c>
    </row>
    <row r="80" spans="1:10" ht="51" x14ac:dyDescent="0.25">
      <c r="A80" s="1">
        <v>78</v>
      </c>
      <c r="B80" s="2">
        <v>44084</v>
      </c>
      <c r="C80" s="21" t="s">
        <v>42</v>
      </c>
      <c r="D80" s="8" t="s">
        <v>48</v>
      </c>
      <c r="E80" s="7">
        <v>3648278</v>
      </c>
      <c r="F80" s="23" t="s">
        <v>49</v>
      </c>
      <c r="G80" s="9" t="s">
        <v>45</v>
      </c>
      <c r="H80" s="9" t="s">
        <v>15</v>
      </c>
      <c r="I80" s="72" t="s">
        <v>465</v>
      </c>
      <c r="J80" s="72">
        <f t="shared" si="1"/>
        <v>2020</v>
      </c>
    </row>
    <row r="81" spans="1:10" ht="51" x14ac:dyDescent="0.25">
      <c r="A81" s="1">
        <v>79</v>
      </c>
      <c r="B81" s="2">
        <v>44084</v>
      </c>
      <c r="C81" s="21" t="s">
        <v>42</v>
      </c>
      <c r="D81" s="8" t="s">
        <v>50</v>
      </c>
      <c r="E81" s="7">
        <v>4299011</v>
      </c>
      <c r="F81" s="23" t="s">
        <v>51</v>
      </c>
      <c r="G81" s="9" t="s">
        <v>45</v>
      </c>
      <c r="H81" s="9" t="s">
        <v>21</v>
      </c>
      <c r="I81" s="72" t="s">
        <v>465</v>
      </c>
      <c r="J81" s="72">
        <f t="shared" si="1"/>
        <v>2020</v>
      </c>
    </row>
    <row r="82" spans="1:10" ht="51" x14ac:dyDescent="0.25">
      <c r="A82" s="1">
        <v>80</v>
      </c>
      <c r="B82" s="2">
        <v>44084</v>
      </c>
      <c r="C82" s="21" t="s">
        <v>42</v>
      </c>
      <c r="D82" s="8" t="s">
        <v>52</v>
      </c>
      <c r="E82" s="7">
        <v>4299208</v>
      </c>
      <c r="F82" s="23" t="s">
        <v>53</v>
      </c>
      <c r="G82" s="9" t="s">
        <v>45</v>
      </c>
      <c r="H82" s="9" t="s">
        <v>231</v>
      </c>
      <c r="I82" s="72" t="s">
        <v>465</v>
      </c>
      <c r="J82" s="72">
        <f t="shared" si="1"/>
        <v>2020</v>
      </c>
    </row>
    <row r="83" spans="1:10" ht="51" x14ac:dyDescent="0.25">
      <c r="A83" s="1">
        <v>81</v>
      </c>
      <c r="B83" s="2">
        <v>44084</v>
      </c>
      <c r="C83" s="21" t="s">
        <v>42</v>
      </c>
      <c r="D83" s="8" t="s">
        <v>54</v>
      </c>
      <c r="E83" s="7">
        <v>4299269</v>
      </c>
      <c r="F83" s="23" t="s">
        <v>55</v>
      </c>
      <c r="G83" s="9" t="s">
        <v>45</v>
      </c>
      <c r="H83" s="9" t="s">
        <v>15</v>
      </c>
      <c r="I83" s="72" t="s">
        <v>465</v>
      </c>
      <c r="J83" s="72">
        <f t="shared" si="1"/>
        <v>2020</v>
      </c>
    </row>
    <row r="84" spans="1:10" ht="51" x14ac:dyDescent="0.25">
      <c r="A84" s="1">
        <v>82</v>
      </c>
      <c r="B84" s="2">
        <v>44084</v>
      </c>
      <c r="C84" s="21" t="s">
        <v>42</v>
      </c>
      <c r="D84" s="8" t="s">
        <v>56</v>
      </c>
      <c r="E84" s="7">
        <v>4299419</v>
      </c>
      <c r="F84" s="23" t="s">
        <v>135</v>
      </c>
      <c r="G84" s="9" t="s">
        <v>45</v>
      </c>
      <c r="H84" s="9" t="s">
        <v>15</v>
      </c>
      <c r="I84" s="72" t="s">
        <v>465</v>
      </c>
      <c r="J84" s="72">
        <f t="shared" si="1"/>
        <v>2020</v>
      </c>
    </row>
    <row r="85" spans="1:10" ht="63.75" x14ac:dyDescent="0.25">
      <c r="A85" s="1">
        <v>83</v>
      </c>
      <c r="B85" s="2">
        <v>44084</v>
      </c>
      <c r="C85" s="21" t="s">
        <v>42</v>
      </c>
      <c r="D85" s="8" t="s">
        <v>57</v>
      </c>
      <c r="E85" s="7">
        <v>4299474</v>
      </c>
      <c r="F85" s="23" t="s">
        <v>58</v>
      </c>
      <c r="G85" s="9" t="s">
        <v>45</v>
      </c>
      <c r="H85" s="9" t="s">
        <v>15</v>
      </c>
      <c r="I85" s="72" t="s">
        <v>465</v>
      </c>
      <c r="J85" s="72">
        <f t="shared" si="1"/>
        <v>2020</v>
      </c>
    </row>
    <row r="86" spans="1:10" ht="63.75" x14ac:dyDescent="0.25">
      <c r="A86" s="1">
        <v>84</v>
      </c>
      <c r="B86" s="2">
        <v>44084</v>
      </c>
      <c r="C86" s="21" t="s">
        <v>42</v>
      </c>
      <c r="D86" s="8" t="s">
        <v>59</v>
      </c>
      <c r="E86" s="7">
        <v>4299513</v>
      </c>
      <c r="F86" s="23" t="s">
        <v>60</v>
      </c>
      <c r="G86" s="9" t="s">
        <v>45</v>
      </c>
      <c r="H86" s="9" t="s">
        <v>15</v>
      </c>
      <c r="I86" s="72" t="s">
        <v>465</v>
      </c>
      <c r="J86" s="72">
        <f t="shared" si="1"/>
        <v>2020</v>
      </c>
    </row>
    <row r="87" spans="1:10" ht="51" x14ac:dyDescent="0.25">
      <c r="A87" s="1">
        <v>85</v>
      </c>
      <c r="B87" s="2">
        <v>44084</v>
      </c>
      <c r="C87" s="21" t="s">
        <v>42</v>
      </c>
      <c r="D87" s="8" t="s">
        <v>61</v>
      </c>
      <c r="E87" s="7">
        <v>4299777</v>
      </c>
      <c r="F87" s="23" t="s">
        <v>136</v>
      </c>
      <c r="G87" s="9" t="s">
        <v>45</v>
      </c>
      <c r="H87" s="9" t="s">
        <v>15</v>
      </c>
      <c r="I87" s="72" t="s">
        <v>465</v>
      </c>
      <c r="J87" s="72">
        <f t="shared" si="1"/>
        <v>2020</v>
      </c>
    </row>
    <row r="88" spans="1:10" ht="51" x14ac:dyDescent="0.25">
      <c r="A88" s="1">
        <v>86</v>
      </c>
      <c r="B88" s="2">
        <v>44084</v>
      </c>
      <c r="C88" s="21" t="s">
        <v>42</v>
      </c>
      <c r="D88" s="8" t="s">
        <v>62</v>
      </c>
      <c r="E88" s="7">
        <v>4299837</v>
      </c>
      <c r="F88" s="23" t="s">
        <v>137</v>
      </c>
      <c r="G88" s="9" t="s">
        <v>45</v>
      </c>
      <c r="H88" s="9" t="s">
        <v>15</v>
      </c>
      <c r="I88" s="72" t="s">
        <v>465</v>
      </c>
      <c r="J88" s="72">
        <f t="shared" si="1"/>
        <v>2020</v>
      </c>
    </row>
    <row r="89" spans="1:10" ht="51" x14ac:dyDescent="0.25">
      <c r="A89" s="1">
        <v>87</v>
      </c>
      <c r="B89" s="2">
        <v>44084</v>
      </c>
      <c r="C89" s="21" t="s">
        <v>42</v>
      </c>
      <c r="D89" s="8" t="s">
        <v>63</v>
      </c>
      <c r="E89" s="7">
        <v>4299911</v>
      </c>
      <c r="F89" s="23" t="s">
        <v>64</v>
      </c>
      <c r="G89" s="9" t="s">
        <v>45</v>
      </c>
      <c r="H89" s="9" t="s">
        <v>28</v>
      </c>
      <c r="I89" s="72" t="s">
        <v>465</v>
      </c>
      <c r="J89" s="72">
        <f t="shared" si="1"/>
        <v>2020</v>
      </c>
    </row>
    <row r="90" spans="1:10" ht="38.25" x14ac:dyDescent="0.25">
      <c r="A90" s="1">
        <v>88</v>
      </c>
      <c r="B90" s="2">
        <v>44084</v>
      </c>
      <c r="C90" s="21" t="s">
        <v>42</v>
      </c>
      <c r="D90" s="8" t="s">
        <v>138</v>
      </c>
      <c r="E90" s="7">
        <v>4322468</v>
      </c>
      <c r="F90" s="23" t="s">
        <v>139</v>
      </c>
      <c r="G90" s="9" t="s">
        <v>45</v>
      </c>
      <c r="H90" s="9" t="s">
        <v>21</v>
      </c>
      <c r="I90" s="72" t="s">
        <v>465</v>
      </c>
      <c r="J90" s="72">
        <f t="shared" si="1"/>
        <v>2020</v>
      </c>
    </row>
    <row r="91" spans="1:10" ht="38.25" x14ac:dyDescent="0.25">
      <c r="A91" s="1">
        <v>89</v>
      </c>
      <c r="B91" s="2">
        <v>44084</v>
      </c>
      <c r="C91" s="21" t="s">
        <v>42</v>
      </c>
      <c r="D91" s="8" t="s">
        <v>140</v>
      </c>
      <c r="E91" s="7">
        <v>4322626</v>
      </c>
      <c r="F91" s="23" t="s">
        <v>141</v>
      </c>
      <c r="G91" s="9" t="s">
        <v>45</v>
      </c>
      <c r="H91" s="9" t="s">
        <v>232</v>
      </c>
      <c r="I91" s="72" t="s">
        <v>465</v>
      </c>
      <c r="J91" s="72">
        <f t="shared" si="1"/>
        <v>2020</v>
      </c>
    </row>
    <row r="92" spans="1:10" ht="38.25" x14ac:dyDescent="0.25">
      <c r="A92" s="1">
        <v>90</v>
      </c>
      <c r="B92" s="2">
        <v>44084</v>
      </c>
      <c r="C92" s="21" t="s">
        <v>42</v>
      </c>
      <c r="D92" s="8" t="s">
        <v>142</v>
      </c>
      <c r="E92" s="7">
        <v>4406977</v>
      </c>
      <c r="F92" s="23" t="s">
        <v>143</v>
      </c>
      <c r="G92" s="9" t="s">
        <v>45</v>
      </c>
      <c r="H92" s="9" t="s">
        <v>21</v>
      </c>
      <c r="I92" s="72" t="s">
        <v>465</v>
      </c>
      <c r="J92" s="72">
        <f t="shared" si="1"/>
        <v>2020</v>
      </c>
    </row>
    <row r="93" spans="1:10" ht="51" x14ac:dyDescent="0.25">
      <c r="A93" s="1">
        <v>91</v>
      </c>
      <c r="B93" s="2">
        <v>44084</v>
      </c>
      <c r="C93" s="21" t="s">
        <v>65</v>
      </c>
      <c r="D93" s="5" t="s">
        <v>267</v>
      </c>
      <c r="E93" s="4">
        <v>5691112</v>
      </c>
      <c r="F93" s="24" t="s">
        <v>268</v>
      </c>
      <c r="G93" s="4" t="s">
        <v>11</v>
      </c>
      <c r="H93" s="4" t="s">
        <v>269</v>
      </c>
      <c r="I93" s="72" t="s">
        <v>465</v>
      </c>
      <c r="J93" s="72">
        <f t="shared" si="1"/>
        <v>2020</v>
      </c>
    </row>
    <row r="94" spans="1:10" ht="63.75" x14ac:dyDescent="0.25">
      <c r="A94" s="1">
        <v>92</v>
      </c>
      <c r="B94" s="2">
        <v>44084</v>
      </c>
      <c r="C94" s="21" t="s">
        <v>65</v>
      </c>
      <c r="D94" s="5" t="s">
        <v>270</v>
      </c>
      <c r="E94" s="4">
        <v>5691471</v>
      </c>
      <c r="F94" s="24" t="s">
        <v>271</v>
      </c>
      <c r="G94" s="4" t="s">
        <v>11</v>
      </c>
      <c r="H94" s="4" t="s">
        <v>15</v>
      </c>
      <c r="I94" s="72" t="s">
        <v>465</v>
      </c>
      <c r="J94" s="72">
        <f t="shared" si="1"/>
        <v>2020</v>
      </c>
    </row>
    <row r="95" spans="1:10" ht="89.25" x14ac:dyDescent="0.25">
      <c r="A95" s="1">
        <v>93</v>
      </c>
      <c r="B95" s="2">
        <v>44084</v>
      </c>
      <c r="C95" s="21" t="s">
        <v>65</v>
      </c>
      <c r="D95" s="5" t="s">
        <v>272</v>
      </c>
      <c r="E95" s="4">
        <v>5701517</v>
      </c>
      <c r="F95" s="24" t="s">
        <v>273</v>
      </c>
      <c r="G95" s="4" t="s">
        <v>11</v>
      </c>
      <c r="H95" s="4" t="s">
        <v>15</v>
      </c>
      <c r="I95" s="72" t="s">
        <v>465</v>
      </c>
      <c r="J95" s="72">
        <f t="shared" si="1"/>
        <v>2020</v>
      </c>
    </row>
    <row r="96" spans="1:10" ht="51" x14ac:dyDescent="0.25">
      <c r="A96" s="1">
        <v>94</v>
      </c>
      <c r="B96" s="2">
        <v>44084</v>
      </c>
      <c r="C96" s="21" t="s">
        <v>65</v>
      </c>
      <c r="D96" s="5" t="s">
        <v>274</v>
      </c>
      <c r="E96" s="4">
        <v>5703541</v>
      </c>
      <c r="F96" s="24" t="s">
        <v>275</v>
      </c>
      <c r="G96" s="4" t="s">
        <v>11</v>
      </c>
      <c r="H96" s="4" t="s">
        <v>269</v>
      </c>
      <c r="I96" s="72" t="s">
        <v>465</v>
      </c>
      <c r="J96" s="72">
        <f t="shared" si="1"/>
        <v>2020</v>
      </c>
    </row>
    <row r="97" spans="1:10" ht="63.75" x14ac:dyDescent="0.25">
      <c r="A97" s="1">
        <v>95</v>
      </c>
      <c r="B97" s="2">
        <v>44084</v>
      </c>
      <c r="C97" s="21" t="s">
        <v>65</v>
      </c>
      <c r="D97" s="5" t="s">
        <v>276</v>
      </c>
      <c r="E97" s="11">
        <v>5672366</v>
      </c>
      <c r="F97" s="24" t="s">
        <v>277</v>
      </c>
      <c r="G97" s="4" t="s">
        <v>11</v>
      </c>
      <c r="H97" s="4" t="s">
        <v>21</v>
      </c>
      <c r="I97" s="72" t="s">
        <v>465</v>
      </c>
      <c r="J97" s="72">
        <f t="shared" si="1"/>
        <v>2020</v>
      </c>
    </row>
    <row r="98" spans="1:10" ht="76.5" x14ac:dyDescent="0.25">
      <c r="A98" s="1">
        <v>96</v>
      </c>
      <c r="B98" s="2">
        <v>44084</v>
      </c>
      <c r="C98" s="21" t="s">
        <v>65</v>
      </c>
      <c r="D98" s="5" t="s">
        <v>278</v>
      </c>
      <c r="E98" s="4">
        <v>5707262</v>
      </c>
      <c r="F98" s="24" t="s">
        <v>279</v>
      </c>
      <c r="G98" s="4" t="s">
        <v>11</v>
      </c>
      <c r="H98" s="4" t="s">
        <v>280</v>
      </c>
      <c r="I98" s="72" t="s">
        <v>465</v>
      </c>
      <c r="J98" s="72">
        <f t="shared" si="1"/>
        <v>2020</v>
      </c>
    </row>
    <row r="99" spans="1:10" ht="63.75" x14ac:dyDescent="0.25">
      <c r="A99" s="1">
        <v>97</v>
      </c>
      <c r="B99" s="2">
        <v>44084</v>
      </c>
      <c r="C99" s="21" t="s">
        <v>65</v>
      </c>
      <c r="D99" s="5" t="s">
        <v>77</v>
      </c>
      <c r="E99" s="4">
        <v>4991256</v>
      </c>
      <c r="F99" s="24" t="s">
        <v>78</v>
      </c>
      <c r="G99" s="4" t="s">
        <v>11</v>
      </c>
      <c r="H99" s="4" t="s">
        <v>15</v>
      </c>
      <c r="I99" s="72" t="s">
        <v>465</v>
      </c>
      <c r="J99" s="72">
        <f t="shared" si="1"/>
        <v>2020</v>
      </c>
    </row>
    <row r="100" spans="1:10" ht="63.75" x14ac:dyDescent="0.25">
      <c r="A100" s="1">
        <v>98</v>
      </c>
      <c r="B100" s="2">
        <v>44084</v>
      </c>
      <c r="C100" s="21" t="s">
        <v>65</v>
      </c>
      <c r="D100" s="5" t="s">
        <v>85</v>
      </c>
      <c r="E100" s="4">
        <v>4909775</v>
      </c>
      <c r="F100" s="24" t="s">
        <v>86</v>
      </c>
      <c r="G100" s="4" t="s">
        <v>11</v>
      </c>
      <c r="H100" s="4" t="s">
        <v>15</v>
      </c>
      <c r="I100" s="72" t="s">
        <v>465</v>
      </c>
      <c r="J100" s="72">
        <f t="shared" si="1"/>
        <v>2020</v>
      </c>
    </row>
    <row r="101" spans="1:10" ht="76.5" x14ac:dyDescent="0.25">
      <c r="A101" s="1">
        <v>99</v>
      </c>
      <c r="B101" s="2">
        <v>44084</v>
      </c>
      <c r="C101" s="21" t="s">
        <v>65</v>
      </c>
      <c r="D101" s="5" t="s">
        <v>81</v>
      </c>
      <c r="E101" s="4">
        <v>4902917</v>
      </c>
      <c r="F101" s="24" t="s">
        <v>82</v>
      </c>
      <c r="G101" s="4" t="s">
        <v>11</v>
      </c>
      <c r="H101" s="4" t="s">
        <v>15</v>
      </c>
      <c r="I101" s="72" t="s">
        <v>465</v>
      </c>
      <c r="J101" s="72">
        <f t="shared" si="1"/>
        <v>2020</v>
      </c>
    </row>
    <row r="102" spans="1:10" ht="76.5" x14ac:dyDescent="0.25">
      <c r="A102" s="1">
        <v>100</v>
      </c>
      <c r="B102" s="2">
        <v>44084</v>
      </c>
      <c r="C102" s="21" t="s">
        <v>65</v>
      </c>
      <c r="D102" s="5" t="s">
        <v>91</v>
      </c>
      <c r="E102" s="4">
        <v>4991142</v>
      </c>
      <c r="F102" s="24" t="s">
        <v>92</v>
      </c>
      <c r="G102" s="4" t="s">
        <v>11</v>
      </c>
      <c r="H102" s="4" t="s">
        <v>15</v>
      </c>
      <c r="I102" s="72" t="s">
        <v>465</v>
      </c>
      <c r="J102" s="72">
        <f t="shared" si="1"/>
        <v>2020</v>
      </c>
    </row>
    <row r="103" spans="1:10" ht="63.75" x14ac:dyDescent="0.25">
      <c r="A103" s="1">
        <v>101</v>
      </c>
      <c r="B103" s="2">
        <v>44084</v>
      </c>
      <c r="C103" s="21" t="s">
        <v>65</v>
      </c>
      <c r="D103" s="5" t="s">
        <v>95</v>
      </c>
      <c r="E103" s="4">
        <v>4991212</v>
      </c>
      <c r="F103" s="24" t="s">
        <v>96</v>
      </c>
      <c r="G103" s="4" t="s">
        <v>11</v>
      </c>
      <c r="H103" s="4" t="s">
        <v>21</v>
      </c>
      <c r="I103" s="72" t="s">
        <v>465</v>
      </c>
      <c r="J103" s="72">
        <f t="shared" si="1"/>
        <v>2020</v>
      </c>
    </row>
    <row r="104" spans="1:10" ht="63.75" x14ac:dyDescent="0.25">
      <c r="A104" s="1">
        <v>102</v>
      </c>
      <c r="B104" s="2">
        <v>44084</v>
      </c>
      <c r="C104" s="21" t="s">
        <v>65</v>
      </c>
      <c r="D104" s="5" t="s">
        <v>73</v>
      </c>
      <c r="E104" s="4">
        <v>4404752</v>
      </c>
      <c r="F104" s="24" t="s">
        <v>74</v>
      </c>
      <c r="G104" s="4" t="s">
        <v>11</v>
      </c>
      <c r="H104" s="4" t="s">
        <v>21</v>
      </c>
      <c r="I104" s="72" t="s">
        <v>465</v>
      </c>
      <c r="J104" s="72">
        <f t="shared" si="1"/>
        <v>2020</v>
      </c>
    </row>
    <row r="105" spans="1:10" ht="63.75" x14ac:dyDescent="0.25">
      <c r="A105" s="1">
        <v>103</v>
      </c>
      <c r="B105" s="2">
        <v>44084</v>
      </c>
      <c r="C105" s="21" t="s">
        <v>65</v>
      </c>
      <c r="D105" s="5" t="s">
        <v>66</v>
      </c>
      <c r="E105" s="4">
        <v>4818590</v>
      </c>
      <c r="F105" s="24" t="s">
        <v>67</v>
      </c>
      <c r="G105" s="4" t="s">
        <v>11</v>
      </c>
      <c r="H105" s="4" t="s">
        <v>15</v>
      </c>
      <c r="I105" s="72" t="s">
        <v>465</v>
      </c>
      <c r="J105" s="72">
        <f t="shared" si="1"/>
        <v>2020</v>
      </c>
    </row>
    <row r="106" spans="1:10" ht="63.75" x14ac:dyDescent="0.25">
      <c r="A106" s="1">
        <v>104</v>
      </c>
      <c r="B106" s="2">
        <v>44084</v>
      </c>
      <c r="C106" s="21" t="s">
        <v>65</v>
      </c>
      <c r="D106" s="5" t="s">
        <v>93</v>
      </c>
      <c r="E106" s="4">
        <v>4991166</v>
      </c>
      <c r="F106" s="24" t="s">
        <v>94</v>
      </c>
      <c r="G106" s="4" t="s">
        <v>11</v>
      </c>
      <c r="H106" s="4" t="s">
        <v>15</v>
      </c>
      <c r="I106" s="72" t="s">
        <v>465</v>
      </c>
      <c r="J106" s="72">
        <f t="shared" si="1"/>
        <v>2020</v>
      </c>
    </row>
    <row r="107" spans="1:10" ht="63.75" x14ac:dyDescent="0.25">
      <c r="A107" s="1">
        <v>105</v>
      </c>
      <c r="B107" s="2">
        <v>44084</v>
      </c>
      <c r="C107" s="21" t="s">
        <v>65</v>
      </c>
      <c r="D107" s="5" t="s">
        <v>83</v>
      </c>
      <c r="E107" s="4">
        <v>4908138</v>
      </c>
      <c r="F107" s="24" t="s">
        <v>84</v>
      </c>
      <c r="G107" s="4" t="s">
        <v>11</v>
      </c>
      <c r="H107" s="4" t="s">
        <v>21</v>
      </c>
      <c r="I107" s="72" t="s">
        <v>465</v>
      </c>
      <c r="J107" s="72">
        <f t="shared" si="1"/>
        <v>2020</v>
      </c>
    </row>
    <row r="108" spans="1:10" ht="76.5" x14ac:dyDescent="0.25">
      <c r="A108" s="1">
        <v>106</v>
      </c>
      <c r="B108" s="2">
        <v>44084</v>
      </c>
      <c r="C108" s="21" t="s">
        <v>97</v>
      </c>
      <c r="D108" s="5" t="s">
        <v>281</v>
      </c>
      <c r="E108" s="4" t="s">
        <v>99</v>
      </c>
      <c r="F108" s="19" t="s">
        <v>282</v>
      </c>
      <c r="G108" s="4" t="s">
        <v>11</v>
      </c>
      <c r="H108" s="4" t="s">
        <v>283</v>
      </c>
      <c r="I108" s="72" t="s">
        <v>465</v>
      </c>
      <c r="J108" s="72">
        <f t="shared" si="1"/>
        <v>2020</v>
      </c>
    </row>
    <row r="109" spans="1:10" ht="63.75" x14ac:dyDescent="0.25">
      <c r="A109" s="1">
        <v>107</v>
      </c>
      <c r="B109" s="2">
        <v>44084</v>
      </c>
      <c r="C109" s="21" t="s">
        <v>97</v>
      </c>
      <c r="D109" s="5" t="s">
        <v>284</v>
      </c>
      <c r="E109" s="4" t="s">
        <v>99</v>
      </c>
      <c r="F109" s="19" t="s">
        <v>285</v>
      </c>
      <c r="G109" s="4" t="s">
        <v>11</v>
      </c>
      <c r="H109" s="4" t="s">
        <v>244</v>
      </c>
      <c r="I109" s="72" t="s">
        <v>465</v>
      </c>
      <c r="J109" s="72">
        <f t="shared" si="1"/>
        <v>2020</v>
      </c>
    </row>
    <row r="110" spans="1:10" ht="63.75" x14ac:dyDescent="0.25">
      <c r="A110" s="1">
        <v>108</v>
      </c>
      <c r="B110" s="2">
        <v>44084</v>
      </c>
      <c r="C110" s="21" t="s">
        <v>97</v>
      </c>
      <c r="D110" s="5" t="s">
        <v>286</v>
      </c>
      <c r="E110" s="4" t="s">
        <v>99</v>
      </c>
      <c r="F110" s="19" t="s">
        <v>287</v>
      </c>
      <c r="G110" s="4" t="s">
        <v>11</v>
      </c>
      <c r="H110" s="4" t="s">
        <v>244</v>
      </c>
      <c r="I110" s="72" t="s">
        <v>465</v>
      </c>
      <c r="J110" s="72">
        <f t="shared" si="1"/>
        <v>2020</v>
      </c>
    </row>
    <row r="111" spans="1:10" ht="51" x14ac:dyDescent="0.25">
      <c r="A111" s="1">
        <v>109</v>
      </c>
      <c r="B111" s="2">
        <v>44084</v>
      </c>
      <c r="C111" s="21" t="s">
        <v>97</v>
      </c>
      <c r="D111" s="5" t="s">
        <v>288</v>
      </c>
      <c r="E111" s="4">
        <v>4723770</v>
      </c>
      <c r="F111" s="19" t="s">
        <v>289</v>
      </c>
      <c r="G111" s="4" t="s">
        <v>11</v>
      </c>
      <c r="H111" s="4" t="s">
        <v>12</v>
      </c>
      <c r="I111" s="72" t="s">
        <v>465</v>
      </c>
      <c r="J111" s="72">
        <f t="shared" si="1"/>
        <v>2020</v>
      </c>
    </row>
    <row r="112" spans="1:10" ht="38.25" x14ac:dyDescent="0.25">
      <c r="A112" s="1">
        <v>110</v>
      </c>
      <c r="B112" s="2">
        <v>44084</v>
      </c>
      <c r="C112" s="21" t="s">
        <v>97</v>
      </c>
      <c r="D112" s="5" t="s">
        <v>290</v>
      </c>
      <c r="E112" s="4">
        <v>5483990</v>
      </c>
      <c r="F112" s="19" t="s">
        <v>291</v>
      </c>
      <c r="G112" s="4" t="s">
        <v>11</v>
      </c>
      <c r="H112" s="4" t="s">
        <v>12</v>
      </c>
      <c r="I112" s="72" t="s">
        <v>465</v>
      </c>
      <c r="J112" s="72">
        <f t="shared" si="1"/>
        <v>2020</v>
      </c>
    </row>
    <row r="113" spans="1:10" ht="51" x14ac:dyDescent="0.25">
      <c r="A113" s="1">
        <v>111</v>
      </c>
      <c r="B113" s="2">
        <v>44084</v>
      </c>
      <c r="C113" s="21" t="s">
        <v>97</v>
      </c>
      <c r="D113" s="5" t="s">
        <v>292</v>
      </c>
      <c r="E113" s="4">
        <v>5671309</v>
      </c>
      <c r="F113" s="19" t="s">
        <v>293</v>
      </c>
      <c r="G113" s="4" t="s">
        <v>11</v>
      </c>
      <c r="H113" s="4" t="s">
        <v>12</v>
      </c>
      <c r="I113" s="72" t="s">
        <v>465</v>
      </c>
      <c r="J113" s="72">
        <f t="shared" si="1"/>
        <v>2020</v>
      </c>
    </row>
    <row r="114" spans="1:10" ht="51" x14ac:dyDescent="0.25">
      <c r="A114" s="1">
        <v>112</v>
      </c>
      <c r="B114" s="2">
        <v>44084</v>
      </c>
      <c r="C114" s="21" t="s">
        <v>97</v>
      </c>
      <c r="D114" s="5" t="s">
        <v>294</v>
      </c>
      <c r="E114" s="4">
        <v>0</v>
      </c>
      <c r="F114" s="19" t="s">
        <v>295</v>
      </c>
      <c r="G114" s="4" t="s">
        <v>11</v>
      </c>
      <c r="H114" s="4" t="s">
        <v>12</v>
      </c>
      <c r="I114" s="72" t="s">
        <v>465</v>
      </c>
      <c r="J114" s="72">
        <f t="shared" si="1"/>
        <v>2020</v>
      </c>
    </row>
    <row r="115" spans="1:10" ht="51" x14ac:dyDescent="0.25">
      <c r="A115" s="1">
        <v>113</v>
      </c>
      <c r="B115" s="2">
        <v>44084</v>
      </c>
      <c r="C115" s="21" t="s">
        <v>97</v>
      </c>
      <c r="D115" s="5" t="s">
        <v>296</v>
      </c>
      <c r="E115" s="4">
        <v>0</v>
      </c>
      <c r="F115" s="19" t="s">
        <v>297</v>
      </c>
      <c r="G115" s="4" t="s">
        <v>11</v>
      </c>
      <c r="H115" s="4" t="s">
        <v>12</v>
      </c>
      <c r="I115" s="72" t="s">
        <v>465</v>
      </c>
      <c r="J115" s="72">
        <f t="shared" si="1"/>
        <v>2020</v>
      </c>
    </row>
    <row r="116" spans="1:10" ht="63.75" x14ac:dyDescent="0.25">
      <c r="A116" s="1">
        <v>114</v>
      </c>
      <c r="B116" s="2">
        <v>44084</v>
      </c>
      <c r="C116" s="21" t="s">
        <v>97</v>
      </c>
      <c r="D116" s="5" t="s">
        <v>298</v>
      </c>
      <c r="E116" s="4">
        <v>4988568</v>
      </c>
      <c r="F116" s="19" t="s">
        <v>299</v>
      </c>
      <c r="G116" s="4" t="s">
        <v>11</v>
      </c>
      <c r="H116" s="4" t="s">
        <v>12</v>
      </c>
      <c r="I116" s="72" t="s">
        <v>465</v>
      </c>
      <c r="J116" s="72">
        <f t="shared" si="1"/>
        <v>2020</v>
      </c>
    </row>
    <row r="117" spans="1:10" ht="38.25" x14ac:dyDescent="0.25">
      <c r="A117" s="1">
        <v>115</v>
      </c>
      <c r="B117" s="2">
        <v>44084</v>
      </c>
      <c r="C117" s="21" t="s">
        <v>97</v>
      </c>
      <c r="D117" s="5" t="s">
        <v>300</v>
      </c>
      <c r="E117" s="4" t="s">
        <v>99</v>
      </c>
      <c r="F117" s="19" t="s">
        <v>301</v>
      </c>
      <c r="G117" s="4" t="s">
        <v>11</v>
      </c>
      <c r="H117" s="4" t="s">
        <v>28</v>
      </c>
      <c r="I117" s="72" t="s">
        <v>465</v>
      </c>
      <c r="J117" s="72">
        <f t="shared" si="1"/>
        <v>2020</v>
      </c>
    </row>
    <row r="118" spans="1:10" ht="63.75" x14ac:dyDescent="0.25">
      <c r="A118" s="1">
        <v>116</v>
      </c>
      <c r="B118" s="2">
        <v>44084</v>
      </c>
      <c r="C118" s="21" t="s">
        <v>97</v>
      </c>
      <c r="D118" s="5" t="s">
        <v>302</v>
      </c>
      <c r="E118" s="4">
        <v>5484705</v>
      </c>
      <c r="F118" s="19" t="s">
        <v>303</v>
      </c>
      <c r="G118" s="4" t="s">
        <v>11</v>
      </c>
      <c r="H118" s="4" t="s">
        <v>21</v>
      </c>
      <c r="I118" s="72" t="s">
        <v>465</v>
      </c>
      <c r="J118" s="72">
        <f t="shared" si="1"/>
        <v>2020</v>
      </c>
    </row>
    <row r="119" spans="1:10" ht="63.75" x14ac:dyDescent="0.25">
      <c r="A119" s="1">
        <v>117</v>
      </c>
      <c r="B119" s="2">
        <v>44084</v>
      </c>
      <c r="C119" s="21" t="s">
        <v>97</v>
      </c>
      <c r="D119" s="5" t="s">
        <v>304</v>
      </c>
      <c r="E119" s="4" t="s">
        <v>99</v>
      </c>
      <c r="F119" s="19" t="s">
        <v>305</v>
      </c>
      <c r="G119" s="4" t="s">
        <v>11</v>
      </c>
      <c r="H119" s="4" t="s">
        <v>21</v>
      </c>
      <c r="I119" s="72" t="s">
        <v>465</v>
      </c>
      <c r="J119" s="72">
        <f t="shared" si="1"/>
        <v>2020</v>
      </c>
    </row>
    <row r="120" spans="1:10" ht="63.75" x14ac:dyDescent="0.25">
      <c r="A120" s="1">
        <v>118</v>
      </c>
      <c r="B120" s="2">
        <v>44084</v>
      </c>
      <c r="C120" s="21" t="s">
        <v>97</v>
      </c>
      <c r="D120" s="5" t="s">
        <v>306</v>
      </c>
      <c r="E120" s="4" t="s">
        <v>99</v>
      </c>
      <c r="F120" s="19" t="s">
        <v>307</v>
      </c>
      <c r="G120" s="4" t="s">
        <v>11</v>
      </c>
      <c r="H120" s="4" t="s">
        <v>21</v>
      </c>
      <c r="I120" s="72" t="s">
        <v>465</v>
      </c>
      <c r="J120" s="72">
        <f t="shared" si="1"/>
        <v>2020</v>
      </c>
    </row>
    <row r="121" spans="1:10" ht="63.75" x14ac:dyDescent="0.25">
      <c r="A121" s="1">
        <v>119</v>
      </c>
      <c r="B121" s="2">
        <v>44084</v>
      </c>
      <c r="C121" s="21" t="s">
        <v>97</v>
      </c>
      <c r="D121" s="5" t="s">
        <v>308</v>
      </c>
      <c r="E121" s="4" t="s">
        <v>99</v>
      </c>
      <c r="F121" s="19" t="s">
        <v>309</v>
      </c>
      <c r="G121" s="4" t="s">
        <v>11</v>
      </c>
      <c r="H121" s="4" t="s">
        <v>244</v>
      </c>
      <c r="I121" s="72" t="s">
        <v>465</v>
      </c>
      <c r="J121" s="72">
        <f t="shared" si="1"/>
        <v>2020</v>
      </c>
    </row>
    <row r="122" spans="1:10" ht="63.75" x14ac:dyDescent="0.25">
      <c r="A122" s="1">
        <v>120</v>
      </c>
      <c r="B122" s="2">
        <v>44084</v>
      </c>
      <c r="C122" s="21" t="s">
        <v>97</v>
      </c>
      <c r="D122" s="5" t="s">
        <v>310</v>
      </c>
      <c r="E122" s="4" t="s">
        <v>99</v>
      </c>
      <c r="F122" s="19" t="s">
        <v>311</v>
      </c>
      <c r="G122" s="4" t="s">
        <v>11</v>
      </c>
      <c r="H122" s="4" t="s">
        <v>244</v>
      </c>
      <c r="I122" s="72" t="s">
        <v>465</v>
      </c>
      <c r="J122" s="72">
        <f t="shared" si="1"/>
        <v>2020</v>
      </c>
    </row>
    <row r="123" spans="1:10" ht="89.25" x14ac:dyDescent="0.25">
      <c r="A123" s="1">
        <v>121</v>
      </c>
      <c r="B123" s="2">
        <v>44091</v>
      </c>
      <c r="C123" s="21" t="s">
        <v>8</v>
      </c>
      <c r="D123" s="5" t="s">
        <v>151</v>
      </c>
      <c r="E123" s="4">
        <v>5640977</v>
      </c>
      <c r="F123" s="18" t="s">
        <v>152</v>
      </c>
      <c r="G123" s="5" t="s">
        <v>11</v>
      </c>
      <c r="H123" s="4" t="s">
        <v>72</v>
      </c>
      <c r="I123" s="72" t="s">
        <v>465</v>
      </c>
      <c r="J123" s="72">
        <f t="shared" si="1"/>
        <v>2020</v>
      </c>
    </row>
    <row r="124" spans="1:10" ht="76.5" x14ac:dyDescent="0.25">
      <c r="A124" s="1">
        <v>122</v>
      </c>
      <c r="B124" s="2">
        <v>44091</v>
      </c>
      <c r="C124" s="21" t="s">
        <v>8</v>
      </c>
      <c r="D124" s="5" t="s">
        <v>153</v>
      </c>
      <c r="E124" s="4">
        <v>5647624</v>
      </c>
      <c r="F124" s="18" t="s">
        <v>154</v>
      </c>
      <c r="G124" s="5" t="s">
        <v>11</v>
      </c>
      <c r="H124" s="4" t="s">
        <v>15</v>
      </c>
      <c r="I124" s="72" t="s">
        <v>465</v>
      </c>
      <c r="J124" s="72">
        <f t="shared" si="1"/>
        <v>2020</v>
      </c>
    </row>
    <row r="125" spans="1:10" ht="89.25" x14ac:dyDescent="0.25">
      <c r="A125" s="1">
        <v>123</v>
      </c>
      <c r="B125" s="2">
        <v>44091</v>
      </c>
      <c r="C125" s="21" t="s">
        <v>8</v>
      </c>
      <c r="D125" s="6" t="s">
        <v>155</v>
      </c>
      <c r="E125" s="3">
        <v>5647722</v>
      </c>
      <c r="F125" s="18" t="s">
        <v>156</v>
      </c>
      <c r="G125" s="5" t="s">
        <v>11</v>
      </c>
      <c r="H125" s="4" t="s">
        <v>28</v>
      </c>
      <c r="I125" s="72" t="s">
        <v>465</v>
      </c>
      <c r="J125" s="72">
        <f t="shared" si="1"/>
        <v>2020</v>
      </c>
    </row>
    <row r="126" spans="1:10" ht="76.5" x14ac:dyDescent="0.25">
      <c r="A126" s="1">
        <v>124</v>
      </c>
      <c r="B126" s="2">
        <v>44091</v>
      </c>
      <c r="C126" s="21" t="s">
        <v>8</v>
      </c>
      <c r="D126" s="5" t="s">
        <v>157</v>
      </c>
      <c r="E126" s="4">
        <v>5647783</v>
      </c>
      <c r="F126" s="18" t="s">
        <v>158</v>
      </c>
      <c r="G126" s="5" t="s">
        <v>11</v>
      </c>
      <c r="H126" s="4" t="s">
        <v>21</v>
      </c>
      <c r="I126" s="72" t="s">
        <v>465</v>
      </c>
      <c r="J126" s="72">
        <f t="shared" si="1"/>
        <v>2020</v>
      </c>
    </row>
    <row r="127" spans="1:10" ht="76.5" x14ac:dyDescent="0.25">
      <c r="A127" s="1">
        <v>125</v>
      </c>
      <c r="B127" s="2">
        <v>44091</v>
      </c>
      <c r="C127" s="21" t="s">
        <v>8</v>
      </c>
      <c r="D127" s="5" t="s">
        <v>159</v>
      </c>
      <c r="E127" s="4">
        <v>5647826</v>
      </c>
      <c r="F127" s="18" t="s">
        <v>160</v>
      </c>
      <c r="G127" s="5" t="s">
        <v>11</v>
      </c>
      <c r="H127" s="5" t="s">
        <v>225</v>
      </c>
      <c r="I127" s="72" t="s">
        <v>465</v>
      </c>
      <c r="J127" s="72">
        <f t="shared" si="1"/>
        <v>2020</v>
      </c>
    </row>
    <row r="128" spans="1:10" ht="76.5" x14ac:dyDescent="0.25">
      <c r="A128" s="1">
        <v>126</v>
      </c>
      <c r="B128" s="2">
        <v>44091</v>
      </c>
      <c r="C128" s="21" t="s">
        <v>8</v>
      </c>
      <c r="D128" s="5" t="s">
        <v>161</v>
      </c>
      <c r="E128" s="4">
        <v>5647960</v>
      </c>
      <c r="F128" s="18" t="s">
        <v>162</v>
      </c>
      <c r="G128" s="5" t="s">
        <v>11</v>
      </c>
      <c r="H128" s="5" t="s">
        <v>15</v>
      </c>
      <c r="I128" s="72" t="s">
        <v>465</v>
      </c>
      <c r="J128" s="72">
        <f t="shared" si="1"/>
        <v>2020</v>
      </c>
    </row>
    <row r="129" spans="1:10" ht="76.5" x14ac:dyDescent="0.25">
      <c r="A129" s="1">
        <v>127</v>
      </c>
      <c r="B129" s="2">
        <v>44091</v>
      </c>
      <c r="C129" s="21" t="s">
        <v>8</v>
      </c>
      <c r="D129" s="5" t="s">
        <v>163</v>
      </c>
      <c r="E129" s="4">
        <v>5648047</v>
      </c>
      <c r="F129" s="18" t="s">
        <v>164</v>
      </c>
      <c r="G129" s="5" t="s">
        <v>11</v>
      </c>
      <c r="H129" s="4" t="s">
        <v>15</v>
      </c>
      <c r="I129" s="72" t="s">
        <v>465</v>
      </c>
      <c r="J129" s="72">
        <f t="shared" si="1"/>
        <v>2020</v>
      </c>
    </row>
    <row r="130" spans="1:10" ht="89.25" x14ac:dyDescent="0.25">
      <c r="A130" s="1">
        <v>128</v>
      </c>
      <c r="B130" s="2">
        <v>44091</v>
      </c>
      <c r="C130" s="21" t="s">
        <v>8</v>
      </c>
      <c r="D130" s="5" t="s">
        <v>165</v>
      </c>
      <c r="E130" s="4">
        <v>5648106</v>
      </c>
      <c r="F130" s="18" t="s">
        <v>166</v>
      </c>
      <c r="G130" s="5" t="s">
        <v>11</v>
      </c>
      <c r="H130" s="4" t="s">
        <v>15</v>
      </c>
      <c r="I130" s="72" t="s">
        <v>465</v>
      </c>
      <c r="J130" s="72">
        <f t="shared" si="1"/>
        <v>2020</v>
      </c>
    </row>
    <row r="131" spans="1:10" ht="89.25" x14ac:dyDescent="0.25">
      <c r="A131" s="1">
        <v>129</v>
      </c>
      <c r="B131" s="2">
        <v>44091</v>
      </c>
      <c r="C131" s="21" t="s">
        <v>8</v>
      </c>
      <c r="D131" s="5" t="s">
        <v>167</v>
      </c>
      <c r="E131" s="4">
        <v>5431056</v>
      </c>
      <c r="F131" s="19" t="s">
        <v>168</v>
      </c>
      <c r="G131" s="5" t="s">
        <v>11</v>
      </c>
      <c r="H131" s="4" t="s">
        <v>15</v>
      </c>
      <c r="I131" s="72" t="s">
        <v>465</v>
      </c>
      <c r="J131" s="72">
        <f t="shared" si="1"/>
        <v>2020</v>
      </c>
    </row>
    <row r="132" spans="1:10" ht="89.25" x14ac:dyDescent="0.25">
      <c r="A132" s="1">
        <v>130</v>
      </c>
      <c r="B132" s="2">
        <v>44091</v>
      </c>
      <c r="C132" s="21" t="s">
        <v>8</v>
      </c>
      <c r="D132" s="5" t="s">
        <v>169</v>
      </c>
      <c r="E132" s="4">
        <v>5431071</v>
      </c>
      <c r="F132" s="19" t="s">
        <v>170</v>
      </c>
      <c r="G132" s="5" t="s">
        <v>11</v>
      </c>
      <c r="H132" s="5" t="s">
        <v>15</v>
      </c>
      <c r="I132" s="72" t="s">
        <v>465</v>
      </c>
      <c r="J132" s="72">
        <f t="shared" ref="J132:J195" si="2">YEAR(B132)</f>
        <v>2020</v>
      </c>
    </row>
    <row r="133" spans="1:10" ht="89.25" x14ac:dyDescent="0.25">
      <c r="A133" s="1">
        <v>131</v>
      </c>
      <c r="B133" s="2">
        <v>44091</v>
      </c>
      <c r="C133" s="21" t="s">
        <v>8</v>
      </c>
      <c r="D133" s="6" t="s">
        <v>171</v>
      </c>
      <c r="E133" s="3">
        <v>5431077</v>
      </c>
      <c r="F133" s="18" t="s">
        <v>172</v>
      </c>
      <c r="G133" s="5" t="s">
        <v>11</v>
      </c>
      <c r="H133" s="4" t="s">
        <v>15</v>
      </c>
      <c r="I133" s="72" t="s">
        <v>465</v>
      </c>
      <c r="J133" s="72">
        <f t="shared" si="2"/>
        <v>2020</v>
      </c>
    </row>
    <row r="134" spans="1:10" ht="76.5" x14ac:dyDescent="0.25">
      <c r="A134" s="1">
        <v>132</v>
      </c>
      <c r="B134" s="2">
        <v>44091</v>
      </c>
      <c r="C134" s="21" t="s">
        <v>8</v>
      </c>
      <c r="D134" s="5" t="s">
        <v>173</v>
      </c>
      <c r="E134" s="4">
        <v>5431090</v>
      </c>
      <c r="F134" s="18" t="s">
        <v>174</v>
      </c>
      <c r="G134" s="5" t="s">
        <v>11</v>
      </c>
      <c r="H134" s="5" t="s">
        <v>15</v>
      </c>
      <c r="I134" s="72" t="s">
        <v>465</v>
      </c>
      <c r="J134" s="72">
        <f t="shared" si="2"/>
        <v>2020</v>
      </c>
    </row>
    <row r="135" spans="1:10" ht="76.5" x14ac:dyDescent="0.25">
      <c r="A135" s="1">
        <v>133</v>
      </c>
      <c r="B135" s="2">
        <v>44091</v>
      </c>
      <c r="C135" s="21" t="s">
        <v>8</v>
      </c>
      <c r="D135" s="5" t="s">
        <v>175</v>
      </c>
      <c r="E135" s="4">
        <v>5482181</v>
      </c>
      <c r="F135" s="18" t="s">
        <v>176</v>
      </c>
      <c r="G135" s="5" t="s">
        <v>11</v>
      </c>
      <c r="H135" s="5" t="s">
        <v>28</v>
      </c>
      <c r="I135" s="72" t="s">
        <v>465</v>
      </c>
      <c r="J135" s="72">
        <f t="shared" si="2"/>
        <v>2020</v>
      </c>
    </row>
    <row r="136" spans="1:10" ht="76.5" x14ac:dyDescent="0.25">
      <c r="A136" s="1">
        <v>134</v>
      </c>
      <c r="B136" s="2">
        <v>44091</v>
      </c>
      <c r="C136" s="21" t="s">
        <v>8</v>
      </c>
      <c r="D136" s="5" t="s">
        <v>177</v>
      </c>
      <c r="E136" s="4">
        <v>5482166</v>
      </c>
      <c r="F136" s="18" t="s">
        <v>178</v>
      </c>
      <c r="G136" s="5" t="s">
        <v>11</v>
      </c>
      <c r="H136" s="5" t="s">
        <v>12</v>
      </c>
      <c r="I136" s="72" t="s">
        <v>465</v>
      </c>
      <c r="J136" s="72">
        <f t="shared" si="2"/>
        <v>2020</v>
      </c>
    </row>
    <row r="137" spans="1:10" ht="89.25" x14ac:dyDescent="0.25">
      <c r="A137" s="1">
        <v>135</v>
      </c>
      <c r="B137" s="2">
        <v>44091</v>
      </c>
      <c r="C137" s="21" t="s">
        <v>8</v>
      </c>
      <c r="D137" s="5" t="s">
        <v>179</v>
      </c>
      <c r="E137" s="4">
        <v>5482149</v>
      </c>
      <c r="F137" s="18" t="s">
        <v>180</v>
      </c>
      <c r="G137" s="5" t="s">
        <v>11</v>
      </c>
      <c r="H137" s="4" t="s">
        <v>21</v>
      </c>
      <c r="I137" s="72" t="s">
        <v>465</v>
      </c>
      <c r="J137" s="72">
        <f t="shared" si="2"/>
        <v>2020</v>
      </c>
    </row>
    <row r="138" spans="1:10" ht="51" x14ac:dyDescent="0.25">
      <c r="A138" s="1">
        <v>136</v>
      </c>
      <c r="B138" s="2">
        <v>44091</v>
      </c>
      <c r="C138" s="21" t="s">
        <v>42</v>
      </c>
      <c r="D138" s="7" t="s">
        <v>43</v>
      </c>
      <c r="E138" s="7">
        <v>2764358</v>
      </c>
      <c r="F138" s="22" t="s">
        <v>44</v>
      </c>
      <c r="G138" s="7" t="s">
        <v>45</v>
      </c>
      <c r="H138" s="7" t="s">
        <v>15</v>
      </c>
      <c r="I138" s="72" t="s">
        <v>465</v>
      </c>
      <c r="J138" s="72">
        <f t="shared" si="2"/>
        <v>2020</v>
      </c>
    </row>
    <row r="139" spans="1:10" ht="51" x14ac:dyDescent="0.25">
      <c r="A139" s="1">
        <v>137</v>
      </c>
      <c r="B139" s="2">
        <v>44091</v>
      </c>
      <c r="C139" s="21" t="s">
        <v>42</v>
      </c>
      <c r="D139" s="8" t="s">
        <v>46</v>
      </c>
      <c r="E139" s="7">
        <v>3559638</v>
      </c>
      <c r="F139" s="23" t="s">
        <v>47</v>
      </c>
      <c r="G139" s="9" t="s">
        <v>45</v>
      </c>
      <c r="H139" s="9" t="s">
        <v>21</v>
      </c>
      <c r="I139" s="72" t="s">
        <v>465</v>
      </c>
      <c r="J139" s="72">
        <f t="shared" si="2"/>
        <v>2020</v>
      </c>
    </row>
    <row r="140" spans="1:10" ht="51" x14ac:dyDescent="0.25">
      <c r="A140" s="1">
        <v>138</v>
      </c>
      <c r="B140" s="2">
        <v>44091</v>
      </c>
      <c r="C140" s="21" t="s">
        <v>42</v>
      </c>
      <c r="D140" s="8" t="s">
        <v>48</v>
      </c>
      <c r="E140" s="7">
        <v>3648278</v>
      </c>
      <c r="F140" s="23" t="s">
        <v>49</v>
      </c>
      <c r="G140" s="9" t="s">
        <v>45</v>
      </c>
      <c r="H140" s="9" t="s">
        <v>15</v>
      </c>
      <c r="I140" s="72" t="s">
        <v>465</v>
      </c>
      <c r="J140" s="72">
        <f t="shared" si="2"/>
        <v>2020</v>
      </c>
    </row>
    <row r="141" spans="1:10" ht="51" x14ac:dyDescent="0.25">
      <c r="A141" s="1">
        <v>139</v>
      </c>
      <c r="B141" s="2">
        <v>44091</v>
      </c>
      <c r="C141" s="21" t="s">
        <v>42</v>
      </c>
      <c r="D141" s="8" t="s">
        <v>50</v>
      </c>
      <c r="E141" s="7">
        <v>4299011</v>
      </c>
      <c r="F141" s="23" t="s">
        <v>51</v>
      </c>
      <c r="G141" s="9" t="s">
        <v>45</v>
      </c>
      <c r="H141" s="9" t="s">
        <v>21</v>
      </c>
      <c r="I141" s="72" t="s">
        <v>465</v>
      </c>
      <c r="J141" s="72">
        <f t="shared" si="2"/>
        <v>2020</v>
      </c>
    </row>
    <row r="142" spans="1:10" ht="51" x14ac:dyDescent="0.25">
      <c r="A142" s="1">
        <v>140</v>
      </c>
      <c r="B142" s="2">
        <v>44091</v>
      </c>
      <c r="C142" s="21" t="s">
        <v>42</v>
      </c>
      <c r="D142" s="8" t="s">
        <v>52</v>
      </c>
      <c r="E142" s="7">
        <v>4299208</v>
      </c>
      <c r="F142" s="23" t="s">
        <v>53</v>
      </c>
      <c r="G142" s="9" t="s">
        <v>45</v>
      </c>
      <c r="H142" s="9" t="s">
        <v>231</v>
      </c>
      <c r="I142" s="72" t="s">
        <v>465</v>
      </c>
      <c r="J142" s="72">
        <f t="shared" si="2"/>
        <v>2020</v>
      </c>
    </row>
    <row r="143" spans="1:10" ht="51" x14ac:dyDescent="0.25">
      <c r="A143" s="1">
        <v>141</v>
      </c>
      <c r="B143" s="2">
        <v>44091</v>
      </c>
      <c r="C143" s="21" t="s">
        <v>42</v>
      </c>
      <c r="D143" s="8" t="s">
        <v>54</v>
      </c>
      <c r="E143" s="7">
        <v>4299269</v>
      </c>
      <c r="F143" s="23" t="s">
        <v>55</v>
      </c>
      <c r="G143" s="9" t="s">
        <v>45</v>
      </c>
      <c r="H143" s="9" t="s">
        <v>15</v>
      </c>
      <c r="I143" s="72" t="s">
        <v>465</v>
      </c>
      <c r="J143" s="72">
        <f t="shared" si="2"/>
        <v>2020</v>
      </c>
    </row>
    <row r="144" spans="1:10" ht="51" x14ac:dyDescent="0.25">
      <c r="A144" s="1">
        <v>142</v>
      </c>
      <c r="B144" s="2">
        <v>44091</v>
      </c>
      <c r="C144" s="21" t="s">
        <v>42</v>
      </c>
      <c r="D144" s="8" t="s">
        <v>56</v>
      </c>
      <c r="E144" s="7">
        <v>4299419</v>
      </c>
      <c r="F144" s="23" t="s">
        <v>135</v>
      </c>
      <c r="G144" s="9" t="s">
        <v>45</v>
      </c>
      <c r="H144" s="9" t="s">
        <v>15</v>
      </c>
      <c r="I144" s="72" t="s">
        <v>465</v>
      </c>
      <c r="J144" s="72">
        <f t="shared" si="2"/>
        <v>2020</v>
      </c>
    </row>
    <row r="145" spans="1:10" ht="63.75" x14ac:dyDescent="0.25">
      <c r="A145" s="1">
        <v>143</v>
      </c>
      <c r="B145" s="2">
        <v>44091</v>
      </c>
      <c r="C145" s="21" t="s">
        <v>42</v>
      </c>
      <c r="D145" s="8" t="s">
        <v>57</v>
      </c>
      <c r="E145" s="7">
        <v>4299474</v>
      </c>
      <c r="F145" s="23" t="s">
        <v>58</v>
      </c>
      <c r="G145" s="9" t="s">
        <v>45</v>
      </c>
      <c r="H145" s="9" t="s">
        <v>15</v>
      </c>
      <c r="I145" s="72" t="s">
        <v>465</v>
      </c>
      <c r="J145" s="72">
        <f t="shared" si="2"/>
        <v>2020</v>
      </c>
    </row>
    <row r="146" spans="1:10" ht="63.75" x14ac:dyDescent="0.25">
      <c r="A146" s="1">
        <v>144</v>
      </c>
      <c r="B146" s="2">
        <v>44091</v>
      </c>
      <c r="C146" s="21" t="s">
        <v>42</v>
      </c>
      <c r="D146" s="8" t="s">
        <v>59</v>
      </c>
      <c r="E146" s="7">
        <v>4299513</v>
      </c>
      <c r="F146" s="23" t="s">
        <v>60</v>
      </c>
      <c r="G146" s="9" t="s">
        <v>45</v>
      </c>
      <c r="H146" s="9" t="s">
        <v>15</v>
      </c>
      <c r="I146" s="72" t="s">
        <v>465</v>
      </c>
      <c r="J146" s="72">
        <f t="shared" si="2"/>
        <v>2020</v>
      </c>
    </row>
    <row r="147" spans="1:10" ht="51" x14ac:dyDescent="0.25">
      <c r="A147" s="1">
        <v>145</v>
      </c>
      <c r="B147" s="2">
        <v>44091</v>
      </c>
      <c r="C147" s="21" t="s">
        <v>42</v>
      </c>
      <c r="D147" s="8" t="s">
        <v>61</v>
      </c>
      <c r="E147" s="7">
        <v>4299777</v>
      </c>
      <c r="F147" s="23" t="s">
        <v>136</v>
      </c>
      <c r="G147" s="9" t="s">
        <v>45</v>
      </c>
      <c r="H147" s="9" t="s">
        <v>15</v>
      </c>
      <c r="I147" s="72" t="s">
        <v>465</v>
      </c>
      <c r="J147" s="72">
        <f t="shared" si="2"/>
        <v>2020</v>
      </c>
    </row>
    <row r="148" spans="1:10" ht="51" x14ac:dyDescent="0.25">
      <c r="A148" s="1">
        <v>146</v>
      </c>
      <c r="B148" s="2">
        <v>44091</v>
      </c>
      <c r="C148" s="21" t="s">
        <v>42</v>
      </c>
      <c r="D148" s="8" t="s">
        <v>62</v>
      </c>
      <c r="E148" s="7">
        <v>4299837</v>
      </c>
      <c r="F148" s="23" t="s">
        <v>137</v>
      </c>
      <c r="G148" s="9" t="s">
        <v>45</v>
      </c>
      <c r="H148" s="9" t="s">
        <v>15</v>
      </c>
      <c r="I148" s="72" t="s">
        <v>465</v>
      </c>
      <c r="J148" s="72">
        <f t="shared" si="2"/>
        <v>2020</v>
      </c>
    </row>
    <row r="149" spans="1:10" ht="51" x14ac:dyDescent="0.25">
      <c r="A149" s="1">
        <v>147</v>
      </c>
      <c r="B149" s="2">
        <v>44091</v>
      </c>
      <c r="C149" s="21" t="s">
        <v>42</v>
      </c>
      <c r="D149" s="8" t="s">
        <v>63</v>
      </c>
      <c r="E149" s="7">
        <v>4299911</v>
      </c>
      <c r="F149" s="23" t="s">
        <v>64</v>
      </c>
      <c r="G149" s="9" t="s">
        <v>45</v>
      </c>
      <c r="H149" s="9" t="s">
        <v>28</v>
      </c>
      <c r="I149" s="72" t="s">
        <v>465</v>
      </c>
      <c r="J149" s="72">
        <f t="shared" si="2"/>
        <v>2020</v>
      </c>
    </row>
    <row r="150" spans="1:10" ht="38.25" x14ac:dyDescent="0.25">
      <c r="A150" s="1">
        <v>148</v>
      </c>
      <c r="B150" s="2">
        <v>44091</v>
      </c>
      <c r="C150" s="21" t="s">
        <v>42</v>
      </c>
      <c r="D150" s="8" t="s">
        <v>138</v>
      </c>
      <c r="E150" s="7">
        <v>4322468</v>
      </c>
      <c r="F150" s="23" t="s">
        <v>139</v>
      </c>
      <c r="G150" s="9" t="s">
        <v>45</v>
      </c>
      <c r="H150" s="9" t="s">
        <v>21</v>
      </c>
      <c r="I150" s="72" t="s">
        <v>465</v>
      </c>
      <c r="J150" s="72">
        <f t="shared" si="2"/>
        <v>2020</v>
      </c>
    </row>
    <row r="151" spans="1:10" ht="38.25" x14ac:dyDescent="0.25">
      <c r="A151" s="1">
        <v>149</v>
      </c>
      <c r="B151" s="2">
        <v>44091</v>
      </c>
      <c r="C151" s="21" t="s">
        <v>42</v>
      </c>
      <c r="D151" s="8" t="s">
        <v>140</v>
      </c>
      <c r="E151" s="7">
        <v>4322626</v>
      </c>
      <c r="F151" s="23" t="s">
        <v>141</v>
      </c>
      <c r="G151" s="9" t="s">
        <v>45</v>
      </c>
      <c r="H151" s="9" t="s">
        <v>232</v>
      </c>
      <c r="I151" s="72" t="s">
        <v>465</v>
      </c>
      <c r="J151" s="72">
        <f t="shared" si="2"/>
        <v>2020</v>
      </c>
    </row>
    <row r="152" spans="1:10" ht="38.25" x14ac:dyDescent="0.25">
      <c r="A152" s="1">
        <v>150</v>
      </c>
      <c r="B152" s="2">
        <v>44091</v>
      </c>
      <c r="C152" s="21" t="s">
        <v>42</v>
      </c>
      <c r="D152" s="8" t="s">
        <v>142</v>
      </c>
      <c r="E152" s="7">
        <v>4406977</v>
      </c>
      <c r="F152" s="23" t="s">
        <v>143</v>
      </c>
      <c r="G152" s="9" t="s">
        <v>45</v>
      </c>
      <c r="H152" s="9" t="s">
        <v>21</v>
      </c>
      <c r="I152" s="72" t="s">
        <v>465</v>
      </c>
      <c r="J152" s="72">
        <f t="shared" si="2"/>
        <v>2020</v>
      </c>
    </row>
    <row r="153" spans="1:10" ht="102" x14ac:dyDescent="0.25">
      <c r="A153" s="1">
        <v>151</v>
      </c>
      <c r="B153" s="2">
        <v>44091</v>
      </c>
      <c r="C153" s="21" t="s">
        <v>65</v>
      </c>
      <c r="D153" s="5" t="s">
        <v>312</v>
      </c>
      <c r="E153" s="4">
        <v>5725585</v>
      </c>
      <c r="F153" s="24" t="s">
        <v>313</v>
      </c>
      <c r="G153" s="4" t="s">
        <v>11</v>
      </c>
      <c r="H153" s="4" t="s">
        <v>21</v>
      </c>
      <c r="I153" s="72" t="s">
        <v>465</v>
      </c>
      <c r="J153" s="72">
        <f t="shared" si="2"/>
        <v>2020</v>
      </c>
    </row>
    <row r="154" spans="1:10" ht="76.5" x14ac:dyDescent="0.25">
      <c r="A154" s="1">
        <v>152</v>
      </c>
      <c r="B154" s="2">
        <v>44091</v>
      </c>
      <c r="C154" s="21" t="s">
        <v>65</v>
      </c>
      <c r="D154" s="5" t="s">
        <v>314</v>
      </c>
      <c r="E154" s="4">
        <v>5725646</v>
      </c>
      <c r="F154" s="24" t="s">
        <v>315</v>
      </c>
      <c r="G154" s="4" t="s">
        <v>11</v>
      </c>
      <c r="H154" s="4" t="s">
        <v>316</v>
      </c>
      <c r="I154" s="72" t="s">
        <v>465</v>
      </c>
      <c r="J154" s="72">
        <f t="shared" si="2"/>
        <v>2020</v>
      </c>
    </row>
    <row r="155" spans="1:10" ht="63.75" x14ac:dyDescent="0.25">
      <c r="A155" s="1">
        <v>153</v>
      </c>
      <c r="B155" s="2">
        <v>44091</v>
      </c>
      <c r="C155" s="21" t="s">
        <v>65</v>
      </c>
      <c r="D155" s="5" t="s">
        <v>219</v>
      </c>
      <c r="E155" s="4">
        <v>4257789</v>
      </c>
      <c r="F155" s="24" t="s">
        <v>220</v>
      </c>
      <c r="G155" s="10" t="s">
        <v>11</v>
      </c>
      <c r="H155" s="4" t="s">
        <v>233</v>
      </c>
      <c r="I155" s="72" t="s">
        <v>465</v>
      </c>
      <c r="J155" s="72">
        <f t="shared" si="2"/>
        <v>2020</v>
      </c>
    </row>
    <row r="156" spans="1:10" ht="63.75" x14ac:dyDescent="0.25">
      <c r="A156" s="1">
        <v>154</v>
      </c>
      <c r="B156" s="2">
        <v>44091</v>
      </c>
      <c r="C156" s="21" t="s">
        <v>65</v>
      </c>
      <c r="D156" s="5" t="s">
        <v>207</v>
      </c>
      <c r="E156" s="4">
        <v>3224009</v>
      </c>
      <c r="F156" s="24" t="s">
        <v>208</v>
      </c>
      <c r="G156" s="4" t="s">
        <v>11</v>
      </c>
      <c r="H156" s="4" t="s">
        <v>21</v>
      </c>
      <c r="I156" s="72" t="s">
        <v>465</v>
      </c>
      <c r="J156" s="72">
        <f t="shared" si="2"/>
        <v>2020</v>
      </c>
    </row>
    <row r="157" spans="1:10" ht="76.5" x14ac:dyDescent="0.25">
      <c r="A157" s="1">
        <v>155</v>
      </c>
      <c r="B157" s="2">
        <v>44091</v>
      </c>
      <c r="C157" s="21" t="s">
        <v>65</v>
      </c>
      <c r="D157" s="5" t="s">
        <v>66</v>
      </c>
      <c r="E157" s="4">
        <v>4818590</v>
      </c>
      <c r="F157" s="24" t="s">
        <v>211</v>
      </c>
      <c r="G157" s="4" t="s">
        <v>11</v>
      </c>
      <c r="H157" s="4" t="s">
        <v>15</v>
      </c>
      <c r="I157" s="72" t="s">
        <v>465</v>
      </c>
      <c r="J157" s="72">
        <f t="shared" si="2"/>
        <v>2020</v>
      </c>
    </row>
    <row r="158" spans="1:10" ht="63.75" x14ac:dyDescent="0.25">
      <c r="A158" s="1">
        <v>156</v>
      </c>
      <c r="B158" s="2">
        <v>44091</v>
      </c>
      <c r="C158" s="21" t="s">
        <v>65</v>
      </c>
      <c r="D158" s="5" t="s">
        <v>144</v>
      </c>
      <c r="E158" s="4">
        <v>1860324</v>
      </c>
      <c r="F158" s="24" t="s">
        <v>212</v>
      </c>
      <c r="G158" s="10" t="s">
        <v>11</v>
      </c>
      <c r="H158" s="4" t="s">
        <v>15</v>
      </c>
      <c r="I158" s="72" t="s">
        <v>465</v>
      </c>
      <c r="J158" s="72">
        <f t="shared" si="2"/>
        <v>2020</v>
      </c>
    </row>
    <row r="159" spans="1:10" ht="63.75" x14ac:dyDescent="0.25">
      <c r="A159" s="1">
        <v>157</v>
      </c>
      <c r="B159" s="2">
        <v>44091</v>
      </c>
      <c r="C159" s="21" t="s">
        <v>65</v>
      </c>
      <c r="D159" s="5" t="s">
        <v>75</v>
      </c>
      <c r="E159" s="4">
        <v>4849678</v>
      </c>
      <c r="F159" s="24" t="s">
        <v>215</v>
      </c>
      <c r="G159" s="4" t="s">
        <v>11</v>
      </c>
      <c r="H159" s="4" t="s">
        <v>15</v>
      </c>
      <c r="I159" s="72" t="s">
        <v>465</v>
      </c>
      <c r="J159" s="72">
        <f t="shared" si="2"/>
        <v>2020</v>
      </c>
    </row>
    <row r="160" spans="1:10" ht="76.5" x14ac:dyDescent="0.25">
      <c r="A160" s="1">
        <v>158</v>
      </c>
      <c r="B160" s="2">
        <v>44091</v>
      </c>
      <c r="C160" s="21" t="s">
        <v>65</v>
      </c>
      <c r="D160" s="5" t="s">
        <v>81</v>
      </c>
      <c r="E160" s="4">
        <v>4902917</v>
      </c>
      <c r="F160" s="24" t="s">
        <v>218</v>
      </c>
      <c r="G160" s="4" t="s">
        <v>11</v>
      </c>
      <c r="H160" s="4" t="s">
        <v>15</v>
      </c>
      <c r="I160" s="72" t="s">
        <v>465</v>
      </c>
      <c r="J160" s="72">
        <f t="shared" si="2"/>
        <v>2020</v>
      </c>
    </row>
    <row r="161" spans="1:10" ht="51" x14ac:dyDescent="0.25">
      <c r="A161" s="1">
        <v>159</v>
      </c>
      <c r="B161" s="2">
        <v>44091</v>
      </c>
      <c r="C161" s="21" t="s">
        <v>65</v>
      </c>
      <c r="D161" s="5" t="s">
        <v>70</v>
      </c>
      <c r="E161" s="4">
        <v>4818425</v>
      </c>
      <c r="F161" s="24" t="s">
        <v>213</v>
      </c>
      <c r="G161" s="4" t="s">
        <v>11</v>
      </c>
      <c r="H161" s="4" t="s">
        <v>72</v>
      </c>
      <c r="I161" s="72" t="s">
        <v>465</v>
      </c>
      <c r="J161" s="72">
        <f t="shared" si="2"/>
        <v>2020</v>
      </c>
    </row>
    <row r="162" spans="1:10" ht="76.5" x14ac:dyDescent="0.25">
      <c r="A162" s="1">
        <v>160</v>
      </c>
      <c r="B162" s="2">
        <v>44091</v>
      </c>
      <c r="C162" s="21" t="s">
        <v>65</v>
      </c>
      <c r="D162" s="5" t="s">
        <v>73</v>
      </c>
      <c r="E162" s="4">
        <v>4404752</v>
      </c>
      <c r="F162" s="24" t="s">
        <v>214</v>
      </c>
      <c r="G162" s="4" t="s">
        <v>11</v>
      </c>
      <c r="H162" s="4" t="s">
        <v>21</v>
      </c>
      <c r="I162" s="72" t="s">
        <v>465</v>
      </c>
      <c r="J162" s="72">
        <f t="shared" si="2"/>
        <v>2020</v>
      </c>
    </row>
    <row r="163" spans="1:10" ht="63.75" x14ac:dyDescent="0.25">
      <c r="A163" s="1">
        <v>161</v>
      </c>
      <c r="B163" s="2">
        <v>44091</v>
      </c>
      <c r="C163" s="21" t="s">
        <v>65</v>
      </c>
      <c r="D163" s="5" t="s">
        <v>216</v>
      </c>
      <c r="E163" s="4">
        <v>4257504</v>
      </c>
      <c r="F163" s="24" t="s">
        <v>217</v>
      </c>
      <c r="G163" s="10" t="s">
        <v>11</v>
      </c>
      <c r="H163" s="4" t="s">
        <v>15</v>
      </c>
      <c r="I163" s="72" t="s">
        <v>465</v>
      </c>
      <c r="J163" s="72">
        <f t="shared" si="2"/>
        <v>2020</v>
      </c>
    </row>
    <row r="164" spans="1:10" ht="63.75" x14ac:dyDescent="0.25">
      <c r="A164" s="1">
        <v>162</v>
      </c>
      <c r="B164" s="2">
        <v>44091</v>
      </c>
      <c r="C164" s="21" t="s">
        <v>65</v>
      </c>
      <c r="D164" s="5" t="s">
        <v>204</v>
      </c>
      <c r="E164" s="4">
        <v>4651553</v>
      </c>
      <c r="F164" s="24" t="s">
        <v>205</v>
      </c>
      <c r="G164" s="4" t="s">
        <v>11</v>
      </c>
      <c r="H164" s="4" t="s">
        <v>21</v>
      </c>
      <c r="I164" s="72" t="s">
        <v>465</v>
      </c>
      <c r="J164" s="72">
        <f t="shared" si="2"/>
        <v>2020</v>
      </c>
    </row>
    <row r="165" spans="1:10" ht="63.75" x14ac:dyDescent="0.25">
      <c r="A165" s="1">
        <v>163</v>
      </c>
      <c r="B165" s="2">
        <v>44091</v>
      </c>
      <c r="C165" s="21" t="s">
        <v>65</v>
      </c>
      <c r="D165" s="5" t="s">
        <v>145</v>
      </c>
      <c r="E165" s="4">
        <v>4529214</v>
      </c>
      <c r="F165" s="24" t="s">
        <v>206</v>
      </c>
      <c r="G165" s="4" t="s">
        <v>11</v>
      </c>
      <c r="H165" s="4" t="s">
        <v>15</v>
      </c>
      <c r="I165" s="72" t="s">
        <v>465</v>
      </c>
      <c r="J165" s="72">
        <f t="shared" si="2"/>
        <v>2020</v>
      </c>
    </row>
    <row r="166" spans="1:10" ht="76.5" x14ac:dyDescent="0.25">
      <c r="A166" s="1">
        <v>164</v>
      </c>
      <c r="B166" s="2">
        <v>44091</v>
      </c>
      <c r="C166" s="21" t="s">
        <v>65</v>
      </c>
      <c r="D166" s="5" t="s">
        <v>209</v>
      </c>
      <c r="E166" s="4">
        <v>4781943</v>
      </c>
      <c r="F166" s="24" t="s">
        <v>210</v>
      </c>
      <c r="G166" s="4" t="s">
        <v>11</v>
      </c>
      <c r="H166" s="4" t="s">
        <v>21</v>
      </c>
      <c r="I166" s="72" t="s">
        <v>465</v>
      </c>
      <c r="J166" s="72">
        <f t="shared" si="2"/>
        <v>2020</v>
      </c>
    </row>
    <row r="167" spans="1:10" ht="63.75" x14ac:dyDescent="0.25">
      <c r="A167" s="1">
        <v>165</v>
      </c>
      <c r="B167" s="2">
        <v>44091</v>
      </c>
      <c r="C167" s="21" t="s">
        <v>65</v>
      </c>
      <c r="D167" s="5" t="s">
        <v>144</v>
      </c>
      <c r="E167" s="4">
        <v>1860324</v>
      </c>
      <c r="F167" s="24" t="s">
        <v>212</v>
      </c>
      <c r="G167" s="10" t="s">
        <v>11</v>
      </c>
      <c r="H167" s="4" t="s">
        <v>15</v>
      </c>
      <c r="I167" s="72" t="s">
        <v>465</v>
      </c>
      <c r="J167" s="72">
        <f t="shared" si="2"/>
        <v>2020</v>
      </c>
    </row>
    <row r="168" spans="1:10" ht="76.5" x14ac:dyDescent="0.25">
      <c r="A168" s="1">
        <v>166</v>
      </c>
      <c r="B168" s="2">
        <v>44091</v>
      </c>
      <c r="C168" s="21" t="s">
        <v>97</v>
      </c>
      <c r="D168" s="5" t="s">
        <v>317</v>
      </c>
      <c r="E168" s="4">
        <v>5719127</v>
      </c>
      <c r="F168" s="19" t="s">
        <v>318</v>
      </c>
      <c r="G168" s="4" t="s">
        <v>11</v>
      </c>
      <c r="H168" s="4" t="s">
        <v>244</v>
      </c>
      <c r="I168" s="72" t="s">
        <v>465</v>
      </c>
      <c r="J168" s="72">
        <f t="shared" si="2"/>
        <v>2020</v>
      </c>
    </row>
    <row r="169" spans="1:10" ht="76.5" x14ac:dyDescent="0.25">
      <c r="A169" s="1">
        <v>167</v>
      </c>
      <c r="B169" s="2">
        <v>44091</v>
      </c>
      <c r="C169" s="21" t="s">
        <v>97</v>
      </c>
      <c r="D169" s="5" t="s">
        <v>319</v>
      </c>
      <c r="E169" s="4" t="s">
        <v>99</v>
      </c>
      <c r="F169" s="19" t="s">
        <v>320</v>
      </c>
      <c r="G169" s="4" t="s">
        <v>11</v>
      </c>
      <c r="H169" s="4" t="s">
        <v>21</v>
      </c>
      <c r="I169" s="72" t="s">
        <v>465</v>
      </c>
      <c r="J169" s="72">
        <f t="shared" si="2"/>
        <v>2020</v>
      </c>
    </row>
    <row r="170" spans="1:10" ht="76.5" x14ac:dyDescent="0.25">
      <c r="A170" s="1">
        <v>168</v>
      </c>
      <c r="B170" s="2">
        <v>44091</v>
      </c>
      <c r="C170" s="21" t="s">
        <v>97</v>
      </c>
      <c r="D170" s="5" t="s">
        <v>321</v>
      </c>
      <c r="E170" s="4" t="s">
        <v>99</v>
      </c>
      <c r="F170" s="19" t="s">
        <v>322</v>
      </c>
      <c r="G170" s="4" t="s">
        <v>11</v>
      </c>
      <c r="H170" s="4" t="s">
        <v>21</v>
      </c>
      <c r="I170" s="72" t="s">
        <v>465</v>
      </c>
      <c r="J170" s="72">
        <f t="shared" si="2"/>
        <v>2020</v>
      </c>
    </row>
    <row r="171" spans="1:10" ht="63.75" x14ac:dyDescent="0.25">
      <c r="A171" s="1">
        <v>169</v>
      </c>
      <c r="B171" s="2">
        <v>44091</v>
      </c>
      <c r="C171" s="21" t="s">
        <v>97</v>
      </c>
      <c r="D171" s="5" t="s">
        <v>323</v>
      </c>
      <c r="E171" s="4" t="s">
        <v>99</v>
      </c>
      <c r="F171" s="19" t="s">
        <v>324</v>
      </c>
      <c r="G171" s="4" t="s">
        <v>11</v>
      </c>
      <c r="H171" s="4" t="s">
        <v>244</v>
      </c>
      <c r="I171" s="72" t="s">
        <v>465</v>
      </c>
      <c r="J171" s="72">
        <f t="shared" si="2"/>
        <v>2020</v>
      </c>
    </row>
    <row r="172" spans="1:10" ht="51" x14ac:dyDescent="0.25">
      <c r="A172" s="1">
        <v>170</v>
      </c>
      <c r="B172" s="2">
        <v>44091</v>
      </c>
      <c r="C172" s="21" t="s">
        <v>97</v>
      </c>
      <c r="D172" s="5" t="s">
        <v>325</v>
      </c>
      <c r="E172" s="4" t="s">
        <v>99</v>
      </c>
      <c r="F172" s="19" t="s">
        <v>326</v>
      </c>
      <c r="G172" s="4" t="s">
        <v>11</v>
      </c>
      <c r="H172" s="4" t="s">
        <v>21</v>
      </c>
      <c r="I172" s="72" t="s">
        <v>465</v>
      </c>
      <c r="J172" s="72">
        <f t="shared" si="2"/>
        <v>2020</v>
      </c>
    </row>
    <row r="173" spans="1:10" ht="63.75" x14ac:dyDescent="0.25">
      <c r="A173" s="1">
        <v>171</v>
      </c>
      <c r="B173" s="2">
        <v>44091</v>
      </c>
      <c r="C173" s="21" t="s">
        <v>97</v>
      </c>
      <c r="D173" s="5" t="s">
        <v>327</v>
      </c>
      <c r="E173" s="4" t="s">
        <v>99</v>
      </c>
      <c r="F173" s="19" t="s">
        <v>328</v>
      </c>
      <c r="G173" s="4" t="s">
        <v>11</v>
      </c>
      <c r="H173" s="4" t="s">
        <v>244</v>
      </c>
      <c r="I173" s="72" t="s">
        <v>465</v>
      </c>
      <c r="J173" s="72">
        <f t="shared" si="2"/>
        <v>2020</v>
      </c>
    </row>
    <row r="174" spans="1:10" ht="76.5" x14ac:dyDescent="0.25">
      <c r="A174" s="1">
        <v>172</v>
      </c>
      <c r="B174" s="2">
        <v>44091</v>
      </c>
      <c r="C174" s="21" t="s">
        <v>97</v>
      </c>
      <c r="D174" s="5" t="s">
        <v>329</v>
      </c>
      <c r="E174" s="4" t="s">
        <v>99</v>
      </c>
      <c r="F174" s="19" t="s">
        <v>330</v>
      </c>
      <c r="G174" s="4" t="s">
        <v>11</v>
      </c>
      <c r="H174" s="4" t="s">
        <v>244</v>
      </c>
      <c r="I174" s="72" t="s">
        <v>465</v>
      </c>
      <c r="J174" s="72">
        <f t="shared" si="2"/>
        <v>2020</v>
      </c>
    </row>
    <row r="175" spans="1:10" ht="51" x14ac:dyDescent="0.25">
      <c r="A175" s="1">
        <v>173</v>
      </c>
      <c r="B175" s="2">
        <v>44091</v>
      </c>
      <c r="C175" s="21" t="s">
        <v>97</v>
      </c>
      <c r="D175" s="5" t="s">
        <v>331</v>
      </c>
      <c r="E175" s="4" t="s">
        <v>99</v>
      </c>
      <c r="F175" s="19" t="s">
        <v>103</v>
      </c>
      <c r="G175" s="4" t="s">
        <v>11</v>
      </c>
      <c r="H175" s="4" t="s">
        <v>244</v>
      </c>
      <c r="I175" s="72" t="s">
        <v>465</v>
      </c>
      <c r="J175" s="72">
        <f t="shared" si="2"/>
        <v>2020</v>
      </c>
    </row>
    <row r="176" spans="1:10" ht="63.75" x14ac:dyDescent="0.25">
      <c r="A176" s="1">
        <v>174</v>
      </c>
      <c r="B176" s="2">
        <v>44091</v>
      </c>
      <c r="C176" s="21" t="s">
        <v>97</v>
      </c>
      <c r="D176" s="5" t="s">
        <v>332</v>
      </c>
      <c r="E176" s="4" t="s">
        <v>99</v>
      </c>
      <c r="F176" s="19" t="s">
        <v>333</v>
      </c>
      <c r="G176" s="4" t="s">
        <v>11</v>
      </c>
      <c r="H176" s="4" t="s">
        <v>244</v>
      </c>
      <c r="I176" s="72" t="s">
        <v>465</v>
      </c>
      <c r="J176" s="72">
        <f t="shared" si="2"/>
        <v>2020</v>
      </c>
    </row>
    <row r="177" spans="1:10" ht="51" x14ac:dyDescent="0.25">
      <c r="A177" s="1">
        <v>175</v>
      </c>
      <c r="B177" s="2">
        <v>44091</v>
      </c>
      <c r="C177" s="21" t="s">
        <v>97</v>
      </c>
      <c r="D177" s="5" t="s">
        <v>334</v>
      </c>
      <c r="E177" s="4" t="s">
        <v>99</v>
      </c>
      <c r="F177" s="19" t="s">
        <v>335</v>
      </c>
      <c r="G177" s="4" t="s">
        <v>11</v>
      </c>
      <c r="H177" s="4" t="s">
        <v>244</v>
      </c>
      <c r="I177" s="72" t="s">
        <v>465</v>
      </c>
      <c r="J177" s="72">
        <f t="shared" si="2"/>
        <v>2020</v>
      </c>
    </row>
    <row r="178" spans="1:10" ht="51" x14ac:dyDescent="0.25">
      <c r="A178" s="1">
        <v>176</v>
      </c>
      <c r="B178" s="2">
        <v>44091</v>
      </c>
      <c r="C178" s="21" t="s">
        <v>97</v>
      </c>
      <c r="D178" s="5" t="s">
        <v>336</v>
      </c>
      <c r="E178" s="4" t="s">
        <v>99</v>
      </c>
      <c r="F178" s="19" t="s">
        <v>337</v>
      </c>
      <c r="G178" s="4" t="s">
        <v>11</v>
      </c>
      <c r="H178" s="4" t="s">
        <v>244</v>
      </c>
      <c r="I178" s="72" t="s">
        <v>465</v>
      </c>
      <c r="J178" s="72">
        <f t="shared" si="2"/>
        <v>2020</v>
      </c>
    </row>
    <row r="179" spans="1:10" ht="63.75" x14ac:dyDescent="0.25">
      <c r="A179" s="1">
        <v>177</v>
      </c>
      <c r="B179" s="2">
        <v>44091</v>
      </c>
      <c r="C179" s="21" t="s">
        <v>97</v>
      </c>
      <c r="D179" s="5" t="s">
        <v>338</v>
      </c>
      <c r="E179" s="4" t="s">
        <v>99</v>
      </c>
      <c r="F179" s="19" t="s">
        <v>339</v>
      </c>
      <c r="G179" s="4" t="s">
        <v>11</v>
      </c>
      <c r="H179" s="4" t="s">
        <v>244</v>
      </c>
      <c r="I179" s="72" t="s">
        <v>465</v>
      </c>
      <c r="J179" s="72">
        <f t="shared" si="2"/>
        <v>2020</v>
      </c>
    </row>
    <row r="180" spans="1:10" ht="63.75" x14ac:dyDescent="0.25">
      <c r="A180" s="1">
        <v>178</v>
      </c>
      <c r="B180" s="2">
        <v>44091</v>
      </c>
      <c r="C180" s="21" t="s">
        <v>97</v>
      </c>
      <c r="D180" s="5" t="s">
        <v>340</v>
      </c>
      <c r="E180" s="4" t="s">
        <v>99</v>
      </c>
      <c r="F180" s="19" t="s">
        <v>341</v>
      </c>
      <c r="G180" s="4" t="s">
        <v>11</v>
      </c>
      <c r="H180" s="4" t="s">
        <v>244</v>
      </c>
      <c r="I180" s="72" t="s">
        <v>465</v>
      </c>
      <c r="J180" s="72">
        <f t="shared" si="2"/>
        <v>2020</v>
      </c>
    </row>
    <row r="181" spans="1:10" ht="63.75" x14ac:dyDescent="0.25">
      <c r="A181" s="1">
        <v>179</v>
      </c>
      <c r="B181" s="2">
        <v>44091</v>
      </c>
      <c r="C181" s="21" t="s">
        <v>97</v>
      </c>
      <c r="D181" s="5" t="s">
        <v>342</v>
      </c>
      <c r="E181" s="4" t="s">
        <v>99</v>
      </c>
      <c r="F181" s="19" t="s">
        <v>343</v>
      </c>
      <c r="G181" s="4" t="s">
        <v>11</v>
      </c>
      <c r="H181" s="4" t="s">
        <v>244</v>
      </c>
      <c r="I181" s="72" t="s">
        <v>465</v>
      </c>
      <c r="J181" s="72">
        <f t="shared" si="2"/>
        <v>2020</v>
      </c>
    </row>
    <row r="182" spans="1:10" ht="63.75" x14ac:dyDescent="0.25">
      <c r="A182" s="1">
        <v>180</v>
      </c>
      <c r="B182" s="2">
        <v>44091</v>
      </c>
      <c r="C182" s="21" t="s">
        <v>97</v>
      </c>
      <c r="D182" s="5" t="s">
        <v>344</v>
      </c>
      <c r="E182" s="4" t="s">
        <v>99</v>
      </c>
      <c r="F182" s="19" t="s">
        <v>345</v>
      </c>
      <c r="G182" s="4" t="s">
        <v>11</v>
      </c>
      <c r="H182" s="4" t="s">
        <v>244</v>
      </c>
      <c r="I182" s="72" t="s">
        <v>465</v>
      </c>
      <c r="J182" s="72">
        <f t="shared" si="2"/>
        <v>2020</v>
      </c>
    </row>
    <row r="183" spans="1:10" ht="76.5" x14ac:dyDescent="0.25">
      <c r="A183" s="1">
        <v>181</v>
      </c>
      <c r="B183" s="2">
        <v>44098</v>
      </c>
      <c r="C183" s="21" t="s">
        <v>8</v>
      </c>
      <c r="D183" s="5" t="s">
        <v>104</v>
      </c>
      <c r="E183" s="4">
        <v>5417523</v>
      </c>
      <c r="F183" s="19" t="s">
        <v>105</v>
      </c>
      <c r="G183" s="5" t="s">
        <v>11</v>
      </c>
      <c r="H183" s="4" t="s">
        <v>15</v>
      </c>
      <c r="I183" s="72" t="s">
        <v>465</v>
      </c>
      <c r="J183" s="72">
        <f t="shared" si="2"/>
        <v>2020</v>
      </c>
    </row>
    <row r="184" spans="1:10" ht="76.5" x14ac:dyDescent="0.25">
      <c r="A184" s="1">
        <v>182</v>
      </c>
      <c r="B184" s="2">
        <v>44098</v>
      </c>
      <c r="C184" s="21" t="s">
        <v>8</v>
      </c>
      <c r="D184" s="5" t="s">
        <v>106</v>
      </c>
      <c r="E184" s="4">
        <v>5418910</v>
      </c>
      <c r="F184" s="19" t="s">
        <v>107</v>
      </c>
      <c r="G184" s="5" t="s">
        <v>11</v>
      </c>
      <c r="H184" s="4" t="s">
        <v>31</v>
      </c>
      <c r="I184" s="72" t="s">
        <v>465</v>
      </c>
      <c r="J184" s="72">
        <f t="shared" si="2"/>
        <v>2020</v>
      </c>
    </row>
    <row r="185" spans="1:10" ht="89.25" x14ac:dyDescent="0.25">
      <c r="A185" s="1">
        <v>183</v>
      </c>
      <c r="B185" s="2">
        <v>44098</v>
      </c>
      <c r="C185" s="21" t="s">
        <v>8</v>
      </c>
      <c r="D185" s="5" t="s">
        <v>108</v>
      </c>
      <c r="E185" s="4">
        <v>5418942</v>
      </c>
      <c r="F185" s="19" t="s">
        <v>109</v>
      </c>
      <c r="G185" s="5" t="s">
        <v>11</v>
      </c>
      <c r="H185" s="4" t="s">
        <v>21</v>
      </c>
      <c r="I185" s="72" t="s">
        <v>465</v>
      </c>
      <c r="J185" s="72">
        <f t="shared" si="2"/>
        <v>2020</v>
      </c>
    </row>
    <row r="186" spans="1:10" ht="89.25" x14ac:dyDescent="0.25">
      <c r="A186" s="1">
        <v>184</v>
      </c>
      <c r="B186" s="2">
        <v>44098</v>
      </c>
      <c r="C186" s="21" t="s">
        <v>8</v>
      </c>
      <c r="D186" s="5" t="s">
        <v>110</v>
      </c>
      <c r="E186" s="4">
        <v>5418980</v>
      </c>
      <c r="F186" s="19" t="s">
        <v>111</v>
      </c>
      <c r="G186" s="5" t="s">
        <v>11</v>
      </c>
      <c r="H186" s="4" t="s">
        <v>15</v>
      </c>
      <c r="I186" s="72" t="s">
        <v>465</v>
      </c>
      <c r="J186" s="72">
        <f t="shared" si="2"/>
        <v>2020</v>
      </c>
    </row>
    <row r="187" spans="1:10" ht="76.5" x14ac:dyDescent="0.25">
      <c r="A187" s="1">
        <v>185</v>
      </c>
      <c r="B187" s="2">
        <v>44098</v>
      </c>
      <c r="C187" s="21" t="s">
        <v>8</v>
      </c>
      <c r="D187" s="6" t="s">
        <v>112</v>
      </c>
      <c r="E187" s="3">
        <v>5418995</v>
      </c>
      <c r="F187" s="18" t="s">
        <v>113</v>
      </c>
      <c r="G187" s="5" t="s">
        <v>11</v>
      </c>
      <c r="H187" s="4" t="s">
        <v>15</v>
      </c>
      <c r="I187" s="72" t="s">
        <v>465</v>
      </c>
      <c r="J187" s="72">
        <f t="shared" si="2"/>
        <v>2020</v>
      </c>
    </row>
    <row r="188" spans="1:10" ht="76.5" x14ac:dyDescent="0.25">
      <c r="A188" s="1">
        <v>186</v>
      </c>
      <c r="B188" s="2">
        <v>44098</v>
      </c>
      <c r="C188" s="21" t="s">
        <v>8</v>
      </c>
      <c r="D188" s="5" t="s">
        <v>114</v>
      </c>
      <c r="E188" s="4">
        <v>5419033</v>
      </c>
      <c r="F188" s="18" t="s">
        <v>115</v>
      </c>
      <c r="G188" s="5" t="s">
        <v>11</v>
      </c>
      <c r="H188" s="5" t="s">
        <v>28</v>
      </c>
      <c r="I188" s="72" t="s">
        <v>465</v>
      </c>
      <c r="J188" s="72">
        <f t="shared" si="2"/>
        <v>2020</v>
      </c>
    </row>
    <row r="189" spans="1:10" ht="89.25" x14ac:dyDescent="0.25">
      <c r="A189" s="1">
        <v>187</v>
      </c>
      <c r="B189" s="2">
        <v>44098</v>
      </c>
      <c r="C189" s="21" t="s">
        <v>8</v>
      </c>
      <c r="D189" s="5" t="s">
        <v>116</v>
      </c>
      <c r="E189" s="4">
        <v>5419106</v>
      </c>
      <c r="F189" s="18" t="s">
        <v>117</v>
      </c>
      <c r="G189" s="5" t="s">
        <v>11</v>
      </c>
      <c r="H189" s="5" t="s">
        <v>28</v>
      </c>
      <c r="I189" s="72" t="s">
        <v>465</v>
      </c>
      <c r="J189" s="72">
        <f t="shared" si="2"/>
        <v>2020</v>
      </c>
    </row>
    <row r="190" spans="1:10" ht="89.25" x14ac:dyDescent="0.25">
      <c r="A190" s="1">
        <v>188</v>
      </c>
      <c r="B190" s="2">
        <v>44098</v>
      </c>
      <c r="C190" s="21" t="s">
        <v>8</v>
      </c>
      <c r="D190" s="5" t="s">
        <v>118</v>
      </c>
      <c r="E190" s="4">
        <v>5419142</v>
      </c>
      <c r="F190" s="18" t="s">
        <v>119</v>
      </c>
      <c r="G190" s="5" t="s">
        <v>11</v>
      </c>
      <c r="H190" s="5" t="s">
        <v>28</v>
      </c>
      <c r="I190" s="72" t="s">
        <v>465</v>
      </c>
      <c r="J190" s="72">
        <f t="shared" si="2"/>
        <v>2020</v>
      </c>
    </row>
    <row r="191" spans="1:10" ht="76.5" x14ac:dyDescent="0.25">
      <c r="A191" s="1">
        <v>189</v>
      </c>
      <c r="B191" s="2">
        <v>44098</v>
      </c>
      <c r="C191" s="21" t="s">
        <v>8</v>
      </c>
      <c r="D191" s="5" t="s">
        <v>120</v>
      </c>
      <c r="E191" s="4">
        <v>5419158</v>
      </c>
      <c r="F191" s="18" t="s">
        <v>121</v>
      </c>
      <c r="G191" s="5" t="s">
        <v>11</v>
      </c>
      <c r="H191" s="4" t="s">
        <v>122</v>
      </c>
      <c r="I191" s="72" t="s">
        <v>465</v>
      </c>
      <c r="J191" s="72">
        <f t="shared" si="2"/>
        <v>2020</v>
      </c>
    </row>
    <row r="192" spans="1:10" ht="76.5" x14ac:dyDescent="0.25">
      <c r="A192" s="1">
        <v>190</v>
      </c>
      <c r="B192" s="2">
        <v>44098</v>
      </c>
      <c r="C192" s="21" t="s">
        <v>8</v>
      </c>
      <c r="D192" s="5" t="s">
        <v>123</v>
      </c>
      <c r="E192" s="4">
        <v>5419213</v>
      </c>
      <c r="F192" s="18" t="s">
        <v>124</v>
      </c>
      <c r="G192" s="5" t="s">
        <v>11</v>
      </c>
      <c r="H192" s="4" t="s">
        <v>72</v>
      </c>
      <c r="I192" s="72" t="s">
        <v>465</v>
      </c>
      <c r="J192" s="72">
        <f t="shared" si="2"/>
        <v>2020</v>
      </c>
    </row>
    <row r="193" spans="1:10" ht="76.5" x14ac:dyDescent="0.25">
      <c r="A193" s="1">
        <v>191</v>
      </c>
      <c r="B193" s="2">
        <v>44098</v>
      </c>
      <c r="C193" s="21" t="s">
        <v>8</v>
      </c>
      <c r="D193" s="5" t="s">
        <v>125</v>
      </c>
      <c r="E193" s="4">
        <v>5419251</v>
      </c>
      <c r="F193" s="18" t="s">
        <v>126</v>
      </c>
      <c r="G193" s="5" t="s">
        <v>11</v>
      </c>
      <c r="H193" s="4" t="s">
        <v>15</v>
      </c>
      <c r="I193" s="72" t="s">
        <v>465</v>
      </c>
      <c r="J193" s="72">
        <f t="shared" si="2"/>
        <v>2020</v>
      </c>
    </row>
    <row r="194" spans="1:10" ht="89.25" x14ac:dyDescent="0.25">
      <c r="A194" s="1">
        <v>192</v>
      </c>
      <c r="B194" s="2">
        <v>44098</v>
      </c>
      <c r="C194" s="21" t="s">
        <v>8</v>
      </c>
      <c r="D194" s="5" t="s">
        <v>127</v>
      </c>
      <c r="E194" s="4">
        <v>5420480</v>
      </c>
      <c r="F194" s="18" t="s">
        <v>128</v>
      </c>
      <c r="G194" s="5" t="s">
        <v>11</v>
      </c>
      <c r="H194" s="4" t="s">
        <v>21</v>
      </c>
      <c r="I194" s="72" t="s">
        <v>465</v>
      </c>
      <c r="J194" s="72">
        <f t="shared" si="2"/>
        <v>2020</v>
      </c>
    </row>
    <row r="195" spans="1:10" ht="89.25" x14ac:dyDescent="0.25">
      <c r="A195" s="1">
        <v>193</v>
      </c>
      <c r="B195" s="2">
        <v>44098</v>
      </c>
      <c r="C195" s="21" t="s">
        <v>8</v>
      </c>
      <c r="D195" s="5" t="s">
        <v>129</v>
      </c>
      <c r="E195" s="4">
        <v>5420494</v>
      </c>
      <c r="F195" s="18" t="s">
        <v>130</v>
      </c>
      <c r="G195" s="5" t="s">
        <v>11</v>
      </c>
      <c r="H195" s="4" t="s">
        <v>28</v>
      </c>
      <c r="I195" s="72" t="s">
        <v>465</v>
      </c>
      <c r="J195" s="72">
        <f t="shared" si="2"/>
        <v>2020</v>
      </c>
    </row>
    <row r="196" spans="1:10" ht="76.5" x14ac:dyDescent="0.25">
      <c r="A196" s="1">
        <v>194</v>
      </c>
      <c r="B196" s="2">
        <v>44098</v>
      </c>
      <c r="C196" s="21" t="s">
        <v>8</v>
      </c>
      <c r="D196" s="5" t="s">
        <v>131</v>
      </c>
      <c r="E196" s="4">
        <v>5421221</v>
      </c>
      <c r="F196" s="19" t="s">
        <v>132</v>
      </c>
      <c r="G196" s="5" t="s">
        <v>11</v>
      </c>
      <c r="H196" s="4" t="s">
        <v>28</v>
      </c>
      <c r="I196" s="72" t="s">
        <v>465</v>
      </c>
      <c r="J196" s="72">
        <f t="shared" ref="J196:J259" si="3">YEAR(B196)</f>
        <v>2020</v>
      </c>
    </row>
    <row r="197" spans="1:10" ht="63.75" x14ac:dyDescent="0.25">
      <c r="A197" s="1">
        <v>195</v>
      </c>
      <c r="B197" s="2">
        <v>44098</v>
      </c>
      <c r="C197" s="21" t="s">
        <v>8</v>
      </c>
      <c r="D197" s="5" t="s">
        <v>133</v>
      </c>
      <c r="E197" s="4">
        <v>5421235</v>
      </c>
      <c r="F197" s="19" t="s">
        <v>134</v>
      </c>
      <c r="G197" s="5" t="s">
        <v>11</v>
      </c>
      <c r="H197" s="4" t="s">
        <v>28</v>
      </c>
      <c r="I197" s="72" t="s">
        <v>465</v>
      </c>
      <c r="J197" s="72">
        <f t="shared" si="3"/>
        <v>2020</v>
      </c>
    </row>
    <row r="198" spans="1:10" ht="51" x14ac:dyDescent="0.25">
      <c r="A198" s="1">
        <v>196</v>
      </c>
      <c r="B198" s="2">
        <v>44098</v>
      </c>
      <c r="C198" s="21" t="s">
        <v>42</v>
      </c>
      <c r="D198" s="7" t="s">
        <v>43</v>
      </c>
      <c r="E198" s="7">
        <v>2764358</v>
      </c>
      <c r="F198" s="22" t="s">
        <v>44</v>
      </c>
      <c r="G198" s="7" t="s">
        <v>45</v>
      </c>
      <c r="H198" s="7" t="s">
        <v>15</v>
      </c>
      <c r="I198" s="72" t="s">
        <v>465</v>
      </c>
      <c r="J198" s="72">
        <f t="shared" si="3"/>
        <v>2020</v>
      </c>
    </row>
    <row r="199" spans="1:10" ht="51" x14ac:dyDescent="0.25">
      <c r="A199" s="1">
        <v>197</v>
      </c>
      <c r="B199" s="2">
        <v>44098</v>
      </c>
      <c r="C199" s="21" t="s">
        <v>42</v>
      </c>
      <c r="D199" s="8" t="s">
        <v>46</v>
      </c>
      <c r="E199" s="7">
        <v>3559638</v>
      </c>
      <c r="F199" s="23" t="s">
        <v>47</v>
      </c>
      <c r="G199" s="9" t="s">
        <v>45</v>
      </c>
      <c r="H199" s="9" t="s">
        <v>21</v>
      </c>
      <c r="I199" s="72" t="s">
        <v>465</v>
      </c>
      <c r="J199" s="72">
        <f t="shared" si="3"/>
        <v>2020</v>
      </c>
    </row>
    <row r="200" spans="1:10" ht="51" x14ac:dyDescent="0.25">
      <c r="A200" s="1">
        <v>198</v>
      </c>
      <c r="B200" s="2">
        <v>44098</v>
      </c>
      <c r="C200" s="21" t="s">
        <v>42</v>
      </c>
      <c r="D200" s="8" t="s">
        <v>48</v>
      </c>
      <c r="E200" s="7">
        <v>3648278</v>
      </c>
      <c r="F200" s="23" t="s">
        <v>49</v>
      </c>
      <c r="G200" s="9" t="s">
        <v>45</v>
      </c>
      <c r="H200" s="9" t="s">
        <v>15</v>
      </c>
      <c r="I200" s="72" t="s">
        <v>465</v>
      </c>
      <c r="J200" s="72">
        <f t="shared" si="3"/>
        <v>2020</v>
      </c>
    </row>
    <row r="201" spans="1:10" ht="51" x14ac:dyDescent="0.25">
      <c r="A201" s="1">
        <v>199</v>
      </c>
      <c r="B201" s="2">
        <v>44098</v>
      </c>
      <c r="C201" s="21" t="s">
        <v>42</v>
      </c>
      <c r="D201" s="8" t="s">
        <v>50</v>
      </c>
      <c r="E201" s="7">
        <v>4299011</v>
      </c>
      <c r="F201" s="23" t="s">
        <v>51</v>
      </c>
      <c r="G201" s="9" t="s">
        <v>45</v>
      </c>
      <c r="H201" s="9" t="s">
        <v>21</v>
      </c>
      <c r="I201" s="72" t="s">
        <v>465</v>
      </c>
      <c r="J201" s="72">
        <f t="shared" si="3"/>
        <v>2020</v>
      </c>
    </row>
    <row r="202" spans="1:10" ht="51" x14ac:dyDescent="0.25">
      <c r="A202" s="1">
        <v>200</v>
      </c>
      <c r="B202" s="2">
        <v>44098</v>
      </c>
      <c r="C202" s="21" t="s">
        <v>42</v>
      </c>
      <c r="D202" s="8" t="s">
        <v>52</v>
      </c>
      <c r="E202" s="7">
        <v>4299208</v>
      </c>
      <c r="F202" s="23" t="s">
        <v>53</v>
      </c>
      <c r="G202" s="9" t="s">
        <v>45</v>
      </c>
      <c r="H202" s="9" t="s">
        <v>231</v>
      </c>
      <c r="I202" s="72" t="s">
        <v>465</v>
      </c>
      <c r="J202" s="72">
        <f t="shared" si="3"/>
        <v>2020</v>
      </c>
    </row>
    <row r="203" spans="1:10" ht="51" x14ac:dyDescent="0.25">
      <c r="A203" s="1">
        <v>201</v>
      </c>
      <c r="B203" s="2">
        <v>44098</v>
      </c>
      <c r="C203" s="21" t="s">
        <v>42</v>
      </c>
      <c r="D203" s="8" t="s">
        <v>54</v>
      </c>
      <c r="E203" s="7">
        <v>4299269</v>
      </c>
      <c r="F203" s="23" t="s">
        <v>55</v>
      </c>
      <c r="G203" s="9" t="s">
        <v>45</v>
      </c>
      <c r="H203" s="9" t="s">
        <v>15</v>
      </c>
      <c r="I203" s="72" t="s">
        <v>465</v>
      </c>
      <c r="J203" s="72">
        <f t="shared" si="3"/>
        <v>2020</v>
      </c>
    </row>
    <row r="204" spans="1:10" ht="51" x14ac:dyDescent="0.25">
      <c r="A204" s="1">
        <v>202</v>
      </c>
      <c r="B204" s="2">
        <v>44098</v>
      </c>
      <c r="C204" s="21" t="s">
        <v>42</v>
      </c>
      <c r="D204" s="8" t="s">
        <v>56</v>
      </c>
      <c r="E204" s="7">
        <v>4299419</v>
      </c>
      <c r="F204" s="23" t="s">
        <v>135</v>
      </c>
      <c r="G204" s="9" t="s">
        <v>45</v>
      </c>
      <c r="H204" s="9" t="s">
        <v>15</v>
      </c>
      <c r="I204" s="72" t="s">
        <v>465</v>
      </c>
      <c r="J204" s="72">
        <f t="shared" si="3"/>
        <v>2020</v>
      </c>
    </row>
    <row r="205" spans="1:10" ht="63.75" x14ac:dyDescent="0.25">
      <c r="A205" s="1">
        <v>203</v>
      </c>
      <c r="B205" s="2">
        <v>44098</v>
      </c>
      <c r="C205" s="21" t="s">
        <v>42</v>
      </c>
      <c r="D205" s="8" t="s">
        <v>57</v>
      </c>
      <c r="E205" s="7">
        <v>4299474</v>
      </c>
      <c r="F205" s="23" t="s">
        <v>58</v>
      </c>
      <c r="G205" s="9" t="s">
        <v>45</v>
      </c>
      <c r="H205" s="9" t="s">
        <v>15</v>
      </c>
      <c r="I205" s="72" t="s">
        <v>465</v>
      </c>
      <c r="J205" s="72">
        <f t="shared" si="3"/>
        <v>2020</v>
      </c>
    </row>
    <row r="206" spans="1:10" ht="63.75" x14ac:dyDescent="0.25">
      <c r="A206" s="1">
        <v>204</v>
      </c>
      <c r="B206" s="2">
        <v>44098</v>
      </c>
      <c r="C206" s="21" t="s">
        <v>42</v>
      </c>
      <c r="D206" s="8" t="s">
        <v>59</v>
      </c>
      <c r="E206" s="7">
        <v>4299513</v>
      </c>
      <c r="F206" s="23" t="s">
        <v>60</v>
      </c>
      <c r="G206" s="9" t="s">
        <v>45</v>
      </c>
      <c r="H206" s="9" t="s">
        <v>15</v>
      </c>
      <c r="I206" s="72" t="s">
        <v>465</v>
      </c>
      <c r="J206" s="72">
        <f t="shared" si="3"/>
        <v>2020</v>
      </c>
    </row>
    <row r="207" spans="1:10" ht="51" x14ac:dyDescent="0.25">
      <c r="A207" s="1">
        <v>205</v>
      </c>
      <c r="B207" s="2">
        <v>44098</v>
      </c>
      <c r="C207" s="21" t="s">
        <v>42</v>
      </c>
      <c r="D207" s="8" t="s">
        <v>61</v>
      </c>
      <c r="E207" s="7">
        <v>4299777</v>
      </c>
      <c r="F207" s="23" t="s">
        <v>136</v>
      </c>
      <c r="G207" s="9" t="s">
        <v>45</v>
      </c>
      <c r="H207" s="9" t="s">
        <v>15</v>
      </c>
      <c r="I207" s="72" t="s">
        <v>465</v>
      </c>
      <c r="J207" s="72">
        <f t="shared" si="3"/>
        <v>2020</v>
      </c>
    </row>
    <row r="208" spans="1:10" ht="51" x14ac:dyDescent="0.25">
      <c r="A208" s="1">
        <v>206</v>
      </c>
      <c r="B208" s="2">
        <v>44098</v>
      </c>
      <c r="C208" s="21" t="s">
        <v>42</v>
      </c>
      <c r="D208" s="8" t="s">
        <v>62</v>
      </c>
      <c r="E208" s="7">
        <v>4299837</v>
      </c>
      <c r="F208" s="23" t="s">
        <v>137</v>
      </c>
      <c r="G208" s="9" t="s">
        <v>45</v>
      </c>
      <c r="H208" s="9" t="s">
        <v>15</v>
      </c>
      <c r="I208" s="72" t="s">
        <v>465</v>
      </c>
      <c r="J208" s="72">
        <f t="shared" si="3"/>
        <v>2020</v>
      </c>
    </row>
    <row r="209" spans="1:10" ht="51" x14ac:dyDescent="0.25">
      <c r="A209" s="1">
        <v>207</v>
      </c>
      <c r="B209" s="2">
        <v>44098</v>
      </c>
      <c r="C209" s="21" t="s">
        <v>42</v>
      </c>
      <c r="D209" s="8" t="s">
        <v>63</v>
      </c>
      <c r="E209" s="7">
        <v>4299911</v>
      </c>
      <c r="F209" s="23" t="s">
        <v>64</v>
      </c>
      <c r="G209" s="9" t="s">
        <v>45</v>
      </c>
      <c r="H209" s="9" t="s">
        <v>28</v>
      </c>
      <c r="I209" s="72" t="s">
        <v>465</v>
      </c>
      <c r="J209" s="72">
        <f t="shared" si="3"/>
        <v>2020</v>
      </c>
    </row>
    <row r="210" spans="1:10" ht="38.25" x14ac:dyDescent="0.25">
      <c r="A210" s="1">
        <v>208</v>
      </c>
      <c r="B210" s="2">
        <v>44098</v>
      </c>
      <c r="C210" s="21" t="s">
        <v>42</v>
      </c>
      <c r="D210" s="8" t="s">
        <v>138</v>
      </c>
      <c r="E210" s="7">
        <v>4322468</v>
      </c>
      <c r="F210" s="23" t="s">
        <v>139</v>
      </c>
      <c r="G210" s="9" t="s">
        <v>45</v>
      </c>
      <c r="H210" s="9" t="s">
        <v>21</v>
      </c>
      <c r="I210" s="72" t="s">
        <v>465</v>
      </c>
      <c r="J210" s="72">
        <f t="shared" si="3"/>
        <v>2020</v>
      </c>
    </row>
    <row r="211" spans="1:10" ht="38.25" x14ac:dyDescent="0.25">
      <c r="A211" s="1">
        <v>209</v>
      </c>
      <c r="B211" s="2">
        <v>44098</v>
      </c>
      <c r="C211" s="21" t="s">
        <v>42</v>
      </c>
      <c r="D211" s="8" t="s">
        <v>140</v>
      </c>
      <c r="E211" s="7">
        <v>4322626</v>
      </c>
      <c r="F211" s="23" t="s">
        <v>141</v>
      </c>
      <c r="G211" s="9" t="s">
        <v>45</v>
      </c>
      <c r="H211" s="9" t="s">
        <v>232</v>
      </c>
      <c r="I211" s="72" t="s">
        <v>465</v>
      </c>
      <c r="J211" s="72">
        <f t="shared" si="3"/>
        <v>2020</v>
      </c>
    </row>
    <row r="212" spans="1:10" ht="38.25" x14ac:dyDescent="0.25">
      <c r="A212" s="1">
        <v>210</v>
      </c>
      <c r="B212" s="2">
        <v>44098</v>
      </c>
      <c r="C212" s="21" t="s">
        <v>42</v>
      </c>
      <c r="D212" s="8" t="s">
        <v>142</v>
      </c>
      <c r="E212" s="7">
        <v>4406977</v>
      </c>
      <c r="F212" s="23" t="s">
        <v>143</v>
      </c>
      <c r="G212" s="9" t="s">
        <v>45</v>
      </c>
      <c r="H212" s="9" t="s">
        <v>21</v>
      </c>
      <c r="I212" s="72" t="s">
        <v>465</v>
      </c>
      <c r="J212" s="72">
        <f t="shared" si="3"/>
        <v>2020</v>
      </c>
    </row>
    <row r="213" spans="1:10" ht="76.5" x14ac:dyDescent="0.25">
      <c r="A213" s="1">
        <v>211</v>
      </c>
      <c r="B213" s="2">
        <v>44098</v>
      </c>
      <c r="C213" s="21" t="s">
        <v>65</v>
      </c>
      <c r="D213" s="5" t="s">
        <v>194</v>
      </c>
      <c r="E213" s="4">
        <v>5457078</v>
      </c>
      <c r="F213" s="19" t="s">
        <v>195</v>
      </c>
      <c r="G213" s="4" t="s">
        <v>11</v>
      </c>
      <c r="H213" s="4" t="s">
        <v>15</v>
      </c>
      <c r="I213" s="72" t="s">
        <v>465</v>
      </c>
      <c r="J213" s="72">
        <f t="shared" si="3"/>
        <v>2020</v>
      </c>
    </row>
    <row r="214" spans="1:10" ht="63.75" x14ac:dyDescent="0.25">
      <c r="A214" s="1">
        <v>212</v>
      </c>
      <c r="B214" s="2">
        <v>44098</v>
      </c>
      <c r="C214" s="21" t="s">
        <v>65</v>
      </c>
      <c r="D214" s="5" t="s">
        <v>200</v>
      </c>
      <c r="E214" s="4">
        <v>5425792</v>
      </c>
      <c r="F214" s="19" t="s">
        <v>201</v>
      </c>
      <c r="G214" s="4" t="s">
        <v>11</v>
      </c>
      <c r="H214" s="4" t="s">
        <v>15</v>
      </c>
      <c r="I214" s="72" t="s">
        <v>465</v>
      </c>
      <c r="J214" s="72">
        <f t="shared" si="3"/>
        <v>2020</v>
      </c>
    </row>
    <row r="215" spans="1:10" ht="63.75" x14ac:dyDescent="0.25">
      <c r="A215" s="1">
        <v>213</v>
      </c>
      <c r="B215" s="2">
        <v>44098</v>
      </c>
      <c r="C215" s="21" t="s">
        <v>65</v>
      </c>
      <c r="D215" s="5" t="s">
        <v>77</v>
      </c>
      <c r="E215" s="4">
        <v>4991256</v>
      </c>
      <c r="F215" s="24" t="s">
        <v>78</v>
      </c>
      <c r="G215" s="4" t="s">
        <v>11</v>
      </c>
      <c r="H215" s="4" t="s">
        <v>15</v>
      </c>
      <c r="I215" s="72" t="s">
        <v>465</v>
      </c>
      <c r="J215" s="72">
        <f t="shared" si="3"/>
        <v>2020</v>
      </c>
    </row>
    <row r="216" spans="1:10" ht="76.5" x14ac:dyDescent="0.25">
      <c r="A216" s="1">
        <v>214</v>
      </c>
      <c r="B216" s="2">
        <v>44098</v>
      </c>
      <c r="C216" s="21" t="s">
        <v>65</v>
      </c>
      <c r="D216" s="5" t="s">
        <v>91</v>
      </c>
      <c r="E216" s="4">
        <v>4991142</v>
      </c>
      <c r="F216" s="24" t="s">
        <v>92</v>
      </c>
      <c r="G216" s="4" t="s">
        <v>11</v>
      </c>
      <c r="H216" s="4" t="s">
        <v>15</v>
      </c>
      <c r="I216" s="72" t="s">
        <v>465</v>
      </c>
      <c r="J216" s="72">
        <f t="shared" si="3"/>
        <v>2020</v>
      </c>
    </row>
    <row r="217" spans="1:10" ht="63.75" x14ac:dyDescent="0.25">
      <c r="A217" s="1">
        <v>215</v>
      </c>
      <c r="B217" s="2">
        <v>44098</v>
      </c>
      <c r="C217" s="21" t="s">
        <v>65</v>
      </c>
      <c r="D217" s="5" t="s">
        <v>83</v>
      </c>
      <c r="E217" s="4">
        <v>4908138</v>
      </c>
      <c r="F217" s="24" t="s">
        <v>84</v>
      </c>
      <c r="G217" s="4" t="s">
        <v>11</v>
      </c>
      <c r="H217" s="4" t="s">
        <v>21</v>
      </c>
      <c r="I217" s="72" t="s">
        <v>465</v>
      </c>
      <c r="J217" s="72">
        <f t="shared" si="3"/>
        <v>2020</v>
      </c>
    </row>
    <row r="218" spans="1:10" ht="63.75" x14ac:dyDescent="0.25">
      <c r="A218" s="1">
        <v>216</v>
      </c>
      <c r="B218" s="2">
        <v>44098</v>
      </c>
      <c r="C218" s="21" t="s">
        <v>65</v>
      </c>
      <c r="D218" s="5" t="s">
        <v>198</v>
      </c>
      <c r="E218" s="4">
        <v>5457057</v>
      </c>
      <c r="F218" s="19" t="s">
        <v>199</v>
      </c>
      <c r="G218" s="4" t="s">
        <v>11</v>
      </c>
      <c r="H218" s="4" t="s">
        <v>21</v>
      </c>
      <c r="I218" s="72" t="s">
        <v>465</v>
      </c>
      <c r="J218" s="72">
        <f t="shared" si="3"/>
        <v>2020</v>
      </c>
    </row>
    <row r="219" spans="1:10" ht="76.5" x14ac:dyDescent="0.25">
      <c r="A219" s="1">
        <v>217</v>
      </c>
      <c r="B219" s="2">
        <v>44098</v>
      </c>
      <c r="C219" s="21" t="s">
        <v>65</v>
      </c>
      <c r="D219" s="5" t="s">
        <v>181</v>
      </c>
      <c r="E219" s="4">
        <v>5648364</v>
      </c>
      <c r="F219" s="19" t="s">
        <v>182</v>
      </c>
      <c r="G219" s="4" t="s">
        <v>11</v>
      </c>
      <c r="H219" s="4" t="s">
        <v>346</v>
      </c>
      <c r="I219" s="72" t="s">
        <v>465</v>
      </c>
      <c r="J219" s="72">
        <f t="shared" si="3"/>
        <v>2020</v>
      </c>
    </row>
    <row r="220" spans="1:10" ht="76.5" x14ac:dyDescent="0.25">
      <c r="A220" s="1">
        <v>218</v>
      </c>
      <c r="B220" s="2">
        <v>44098</v>
      </c>
      <c r="C220" s="21" t="s">
        <v>65</v>
      </c>
      <c r="D220" s="5" t="s">
        <v>183</v>
      </c>
      <c r="E220" s="4">
        <v>5635846</v>
      </c>
      <c r="F220" s="19" t="s">
        <v>184</v>
      </c>
      <c r="G220" s="4" t="s">
        <v>11</v>
      </c>
      <c r="H220" s="4" t="s">
        <v>185</v>
      </c>
      <c r="I220" s="72" t="s">
        <v>465</v>
      </c>
      <c r="J220" s="72">
        <f t="shared" si="3"/>
        <v>2020</v>
      </c>
    </row>
    <row r="221" spans="1:10" ht="51" x14ac:dyDescent="0.25">
      <c r="A221" s="1">
        <v>219</v>
      </c>
      <c r="B221" s="2">
        <v>44098</v>
      </c>
      <c r="C221" s="21" t="s">
        <v>65</v>
      </c>
      <c r="D221" s="5" t="s">
        <v>267</v>
      </c>
      <c r="E221" s="4">
        <v>5691112</v>
      </c>
      <c r="F221" s="24" t="s">
        <v>268</v>
      </c>
      <c r="G221" s="4" t="s">
        <v>11</v>
      </c>
      <c r="H221" s="4" t="s">
        <v>269</v>
      </c>
      <c r="I221" s="72" t="s">
        <v>465</v>
      </c>
      <c r="J221" s="72">
        <f t="shared" si="3"/>
        <v>2020</v>
      </c>
    </row>
    <row r="222" spans="1:10" ht="63.75" x14ac:dyDescent="0.25">
      <c r="A222" s="1">
        <v>220</v>
      </c>
      <c r="B222" s="2">
        <v>44098</v>
      </c>
      <c r="C222" s="21" t="s">
        <v>65</v>
      </c>
      <c r="D222" s="5" t="s">
        <v>196</v>
      </c>
      <c r="E222" s="4">
        <v>5456818</v>
      </c>
      <c r="F222" s="19" t="s">
        <v>197</v>
      </c>
      <c r="G222" s="4" t="s">
        <v>11</v>
      </c>
      <c r="H222" s="4" t="s">
        <v>21</v>
      </c>
      <c r="I222" s="72" t="s">
        <v>465</v>
      </c>
      <c r="J222" s="72">
        <f t="shared" si="3"/>
        <v>2020</v>
      </c>
    </row>
    <row r="223" spans="1:10" ht="63.75" x14ac:dyDescent="0.25">
      <c r="A223" s="1">
        <v>221</v>
      </c>
      <c r="B223" s="2">
        <v>44098</v>
      </c>
      <c r="C223" s="21" t="s">
        <v>65</v>
      </c>
      <c r="D223" s="5" t="s">
        <v>198</v>
      </c>
      <c r="E223" s="4">
        <v>5457057</v>
      </c>
      <c r="F223" s="19" t="s">
        <v>199</v>
      </c>
      <c r="G223" s="4" t="s">
        <v>11</v>
      </c>
      <c r="H223" s="4" t="s">
        <v>21</v>
      </c>
      <c r="I223" s="72" t="s">
        <v>465</v>
      </c>
      <c r="J223" s="72">
        <f t="shared" si="3"/>
        <v>2020</v>
      </c>
    </row>
    <row r="224" spans="1:10" ht="63.75" x14ac:dyDescent="0.25">
      <c r="A224" s="1">
        <v>222</v>
      </c>
      <c r="B224" s="2">
        <v>44098</v>
      </c>
      <c r="C224" s="21" t="s">
        <v>65</v>
      </c>
      <c r="D224" s="5" t="s">
        <v>200</v>
      </c>
      <c r="E224" s="4">
        <v>5425792</v>
      </c>
      <c r="F224" s="19" t="s">
        <v>201</v>
      </c>
      <c r="G224" s="4" t="s">
        <v>11</v>
      </c>
      <c r="H224" s="4" t="s">
        <v>15</v>
      </c>
      <c r="I224" s="72" t="s">
        <v>465</v>
      </c>
      <c r="J224" s="72">
        <f t="shared" si="3"/>
        <v>2020</v>
      </c>
    </row>
    <row r="225" spans="1:10" ht="76.5" x14ac:dyDescent="0.25">
      <c r="A225" s="1">
        <v>223</v>
      </c>
      <c r="B225" s="2">
        <v>44098</v>
      </c>
      <c r="C225" s="21" t="s">
        <v>65</v>
      </c>
      <c r="D225" s="5" t="s">
        <v>190</v>
      </c>
      <c r="E225" s="4">
        <v>5478793</v>
      </c>
      <c r="F225" s="19" t="s">
        <v>191</v>
      </c>
      <c r="G225" s="4" t="s">
        <v>11</v>
      </c>
      <c r="H225" s="4" t="s">
        <v>72</v>
      </c>
      <c r="I225" s="72" t="s">
        <v>465</v>
      </c>
      <c r="J225" s="72">
        <f t="shared" si="3"/>
        <v>2020</v>
      </c>
    </row>
    <row r="226" spans="1:10" ht="76.5" x14ac:dyDescent="0.25">
      <c r="A226" s="1">
        <v>224</v>
      </c>
      <c r="B226" s="2">
        <v>44098</v>
      </c>
      <c r="C226" s="21" t="s">
        <v>65</v>
      </c>
      <c r="D226" s="5" t="s">
        <v>192</v>
      </c>
      <c r="E226" s="4">
        <v>5477086</v>
      </c>
      <c r="F226" s="19" t="s">
        <v>193</v>
      </c>
      <c r="G226" s="4" t="s">
        <v>11</v>
      </c>
      <c r="H226" s="4" t="s">
        <v>72</v>
      </c>
      <c r="I226" s="72" t="s">
        <v>465</v>
      </c>
      <c r="J226" s="72">
        <f t="shared" si="3"/>
        <v>2020</v>
      </c>
    </row>
    <row r="227" spans="1:10" ht="76.5" x14ac:dyDescent="0.25">
      <c r="A227" s="1">
        <v>225</v>
      </c>
      <c r="B227" s="2">
        <v>44098</v>
      </c>
      <c r="C227" s="21" t="s">
        <v>65</v>
      </c>
      <c r="D227" s="5" t="s">
        <v>188</v>
      </c>
      <c r="E227" s="4">
        <v>5477101</v>
      </c>
      <c r="F227" s="19" t="s">
        <v>189</v>
      </c>
      <c r="G227" s="4" t="s">
        <v>11</v>
      </c>
      <c r="H227" s="4" t="s">
        <v>72</v>
      </c>
      <c r="I227" s="72" t="s">
        <v>465</v>
      </c>
      <c r="J227" s="72">
        <f t="shared" si="3"/>
        <v>2020</v>
      </c>
    </row>
    <row r="228" spans="1:10" ht="89.25" x14ac:dyDescent="0.25">
      <c r="A228" s="1">
        <v>226</v>
      </c>
      <c r="B228" s="2">
        <v>44098</v>
      </c>
      <c r="C228" s="21" t="s">
        <v>97</v>
      </c>
      <c r="D228" s="5" t="s">
        <v>202</v>
      </c>
      <c r="E228" s="4">
        <v>5743470</v>
      </c>
      <c r="F228" s="19" t="s">
        <v>347</v>
      </c>
      <c r="G228" s="4" t="s">
        <v>11</v>
      </c>
      <c r="H228" s="4" t="s">
        <v>244</v>
      </c>
      <c r="I228" s="72" t="s">
        <v>465</v>
      </c>
      <c r="J228" s="72">
        <f t="shared" si="3"/>
        <v>2020</v>
      </c>
    </row>
    <row r="229" spans="1:10" ht="76.5" x14ac:dyDescent="0.25">
      <c r="A229" s="1">
        <v>227</v>
      </c>
      <c r="B229" s="2">
        <v>44098</v>
      </c>
      <c r="C229" s="21" t="s">
        <v>97</v>
      </c>
      <c r="D229" s="5" t="s">
        <v>101</v>
      </c>
      <c r="E229" s="4" t="s">
        <v>99</v>
      </c>
      <c r="F229" s="19" t="s">
        <v>348</v>
      </c>
      <c r="G229" s="4" t="s">
        <v>11</v>
      </c>
      <c r="H229" s="4" t="s">
        <v>244</v>
      </c>
      <c r="I229" s="72" t="s">
        <v>465</v>
      </c>
      <c r="J229" s="72">
        <f t="shared" si="3"/>
        <v>2020</v>
      </c>
    </row>
    <row r="230" spans="1:10" ht="63.75" x14ac:dyDescent="0.25">
      <c r="A230" s="1">
        <v>228</v>
      </c>
      <c r="B230" s="2">
        <v>44098</v>
      </c>
      <c r="C230" s="21" t="s">
        <v>97</v>
      </c>
      <c r="D230" s="5" t="s">
        <v>102</v>
      </c>
      <c r="E230" s="4" t="s">
        <v>99</v>
      </c>
      <c r="F230" s="19" t="s">
        <v>349</v>
      </c>
      <c r="G230" s="4" t="s">
        <v>11</v>
      </c>
      <c r="H230" s="4" t="s">
        <v>244</v>
      </c>
      <c r="I230" s="72" t="s">
        <v>465</v>
      </c>
      <c r="J230" s="72">
        <f t="shared" si="3"/>
        <v>2020</v>
      </c>
    </row>
    <row r="231" spans="1:10" ht="76.5" x14ac:dyDescent="0.25">
      <c r="A231" s="1">
        <v>229</v>
      </c>
      <c r="B231" s="2">
        <v>44098</v>
      </c>
      <c r="C231" s="21" t="s">
        <v>97</v>
      </c>
      <c r="D231" s="5" t="s">
        <v>350</v>
      </c>
      <c r="E231" s="4" t="s">
        <v>99</v>
      </c>
      <c r="F231" s="19" t="s">
        <v>351</v>
      </c>
      <c r="G231" s="4" t="s">
        <v>11</v>
      </c>
      <c r="H231" s="4" t="s">
        <v>244</v>
      </c>
      <c r="I231" s="72" t="s">
        <v>465</v>
      </c>
      <c r="J231" s="72">
        <f t="shared" si="3"/>
        <v>2020</v>
      </c>
    </row>
    <row r="232" spans="1:10" ht="63.75" x14ac:dyDescent="0.25">
      <c r="A232" s="1">
        <v>230</v>
      </c>
      <c r="B232" s="2">
        <v>44098</v>
      </c>
      <c r="C232" s="21" t="s">
        <v>97</v>
      </c>
      <c r="D232" s="5" t="s">
        <v>352</v>
      </c>
      <c r="E232" s="4" t="s">
        <v>99</v>
      </c>
      <c r="F232" s="19" t="s">
        <v>353</v>
      </c>
      <c r="G232" s="4" t="s">
        <v>11</v>
      </c>
      <c r="H232" s="4" t="s">
        <v>21</v>
      </c>
      <c r="I232" s="72" t="s">
        <v>465</v>
      </c>
      <c r="J232" s="72">
        <f t="shared" si="3"/>
        <v>2020</v>
      </c>
    </row>
    <row r="233" spans="1:10" ht="63.75" x14ac:dyDescent="0.25">
      <c r="A233" s="1">
        <v>231</v>
      </c>
      <c r="B233" s="2">
        <v>44098</v>
      </c>
      <c r="C233" s="21" t="s">
        <v>97</v>
      </c>
      <c r="D233" s="5" t="s">
        <v>354</v>
      </c>
      <c r="E233" s="4">
        <v>5484264</v>
      </c>
      <c r="F233" s="19" t="s">
        <v>355</v>
      </c>
      <c r="G233" s="4" t="s">
        <v>11</v>
      </c>
      <c r="H233" s="4" t="s">
        <v>244</v>
      </c>
      <c r="I233" s="72" t="s">
        <v>465</v>
      </c>
      <c r="J233" s="72">
        <f t="shared" si="3"/>
        <v>2020</v>
      </c>
    </row>
    <row r="234" spans="1:10" ht="63.75" x14ac:dyDescent="0.25">
      <c r="A234" s="1">
        <v>232</v>
      </c>
      <c r="B234" s="2">
        <v>44098</v>
      </c>
      <c r="C234" s="21" t="s">
        <v>97</v>
      </c>
      <c r="D234" s="5" t="s">
        <v>356</v>
      </c>
      <c r="E234" s="4" t="s">
        <v>99</v>
      </c>
      <c r="F234" s="19" t="s">
        <v>357</v>
      </c>
      <c r="G234" s="4" t="s">
        <v>11</v>
      </c>
      <c r="H234" s="4" t="s">
        <v>244</v>
      </c>
      <c r="I234" s="72" t="s">
        <v>465</v>
      </c>
      <c r="J234" s="72">
        <f t="shared" si="3"/>
        <v>2020</v>
      </c>
    </row>
    <row r="235" spans="1:10" ht="51" x14ac:dyDescent="0.25">
      <c r="A235" s="1">
        <v>233</v>
      </c>
      <c r="B235" s="2">
        <v>44098</v>
      </c>
      <c r="C235" s="21" t="s">
        <v>97</v>
      </c>
      <c r="D235" s="5" t="s">
        <v>358</v>
      </c>
      <c r="E235" s="4" t="s">
        <v>99</v>
      </c>
      <c r="F235" s="19" t="s">
        <v>359</v>
      </c>
      <c r="G235" s="4" t="s">
        <v>11</v>
      </c>
      <c r="H235" s="4" t="s">
        <v>244</v>
      </c>
      <c r="I235" s="72" t="s">
        <v>465</v>
      </c>
      <c r="J235" s="72">
        <f t="shared" si="3"/>
        <v>2020</v>
      </c>
    </row>
    <row r="236" spans="1:10" ht="63.75" x14ac:dyDescent="0.25">
      <c r="A236" s="1">
        <v>234</v>
      </c>
      <c r="B236" s="2">
        <v>44098</v>
      </c>
      <c r="C236" s="21" t="s">
        <v>97</v>
      </c>
      <c r="D236" s="5" t="s">
        <v>360</v>
      </c>
      <c r="E236" s="4" t="s">
        <v>99</v>
      </c>
      <c r="F236" s="19" t="s">
        <v>361</v>
      </c>
      <c r="G236" s="4" t="s">
        <v>11</v>
      </c>
      <c r="H236" s="4" t="s">
        <v>244</v>
      </c>
      <c r="I236" s="72" t="s">
        <v>465</v>
      </c>
      <c r="J236" s="72">
        <f t="shared" si="3"/>
        <v>2020</v>
      </c>
    </row>
    <row r="237" spans="1:10" ht="63.75" x14ac:dyDescent="0.25">
      <c r="A237" s="1">
        <v>235</v>
      </c>
      <c r="B237" s="2">
        <v>44098</v>
      </c>
      <c r="C237" s="21" t="s">
        <v>97</v>
      </c>
      <c r="D237" s="5" t="s">
        <v>362</v>
      </c>
      <c r="E237" s="4" t="s">
        <v>99</v>
      </c>
      <c r="F237" s="19" t="s">
        <v>363</v>
      </c>
      <c r="G237" s="4" t="s">
        <v>11</v>
      </c>
      <c r="H237" s="4" t="s">
        <v>244</v>
      </c>
      <c r="I237" s="72" t="s">
        <v>465</v>
      </c>
      <c r="J237" s="72">
        <f t="shared" si="3"/>
        <v>2020</v>
      </c>
    </row>
    <row r="238" spans="1:10" ht="63.75" x14ac:dyDescent="0.25">
      <c r="A238" s="1">
        <v>236</v>
      </c>
      <c r="B238" s="2">
        <v>44098</v>
      </c>
      <c r="C238" s="21" t="s">
        <v>97</v>
      </c>
      <c r="D238" s="5" t="s">
        <v>203</v>
      </c>
      <c r="E238" s="4" t="s">
        <v>99</v>
      </c>
      <c r="F238" s="19" t="s">
        <v>364</v>
      </c>
      <c r="G238" s="4" t="s">
        <v>11</v>
      </c>
      <c r="H238" s="4" t="s">
        <v>244</v>
      </c>
      <c r="I238" s="72" t="s">
        <v>465</v>
      </c>
      <c r="J238" s="72">
        <f t="shared" si="3"/>
        <v>2020</v>
      </c>
    </row>
    <row r="239" spans="1:10" ht="76.5" x14ac:dyDescent="0.25">
      <c r="A239" s="1">
        <v>237</v>
      </c>
      <c r="B239" s="2">
        <v>44098</v>
      </c>
      <c r="C239" s="21" t="s">
        <v>97</v>
      </c>
      <c r="D239" s="5" t="s">
        <v>365</v>
      </c>
      <c r="E239" s="4">
        <v>5436286</v>
      </c>
      <c r="F239" s="19" t="s">
        <v>366</v>
      </c>
      <c r="G239" s="4" t="s">
        <v>11</v>
      </c>
      <c r="H239" s="4" t="s">
        <v>244</v>
      </c>
      <c r="I239" s="72" t="s">
        <v>465</v>
      </c>
      <c r="J239" s="72">
        <f t="shared" si="3"/>
        <v>2020</v>
      </c>
    </row>
    <row r="240" spans="1:10" ht="63.75" x14ac:dyDescent="0.25">
      <c r="A240" s="1">
        <v>238</v>
      </c>
      <c r="B240" s="2">
        <v>44098</v>
      </c>
      <c r="C240" s="21" t="s">
        <v>97</v>
      </c>
      <c r="D240" s="5" t="s">
        <v>367</v>
      </c>
      <c r="E240" s="4">
        <v>5484682</v>
      </c>
      <c r="F240" s="19" t="s">
        <v>368</v>
      </c>
      <c r="G240" s="4" t="s">
        <v>11</v>
      </c>
      <c r="H240" s="4" t="s">
        <v>244</v>
      </c>
      <c r="I240" s="72" t="s">
        <v>465</v>
      </c>
      <c r="J240" s="72">
        <f t="shared" si="3"/>
        <v>2020</v>
      </c>
    </row>
    <row r="241" spans="1:10" ht="63.75" x14ac:dyDescent="0.25">
      <c r="A241" s="1">
        <v>239</v>
      </c>
      <c r="B241" s="2">
        <v>44098</v>
      </c>
      <c r="C241" s="21" t="s">
        <v>97</v>
      </c>
      <c r="D241" s="5" t="s">
        <v>369</v>
      </c>
      <c r="E241" s="4">
        <v>5484545</v>
      </c>
      <c r="F241" s="19" t="s">
        <v>368</v>
      </c>
      <c r="G241" s="4" t="s">
        <v>11</v>
      </c>
      <c r="H241" s="4" t="s">
        <v>244</v>
      </c>
      <c r="I241" s="72" t="s">
        <v>465</v>
      </c>
      <c r="J241" s="72">
        <f t="shared" si="3"/>
        <v>2020</v>
      </c>
    </row>
    <row r="242" spans="1:10" ht="51" x14ac:dyDescent="0.25">
      <c r="A242" s="1">
        <v>240</v>
      </c>
      <c r="B242" s="2">
        <v>44098</v>
      </c>
      <c r="C242" s="21" t="s">
        <v>97</v>
      </c>
      <c r="D242" s="5" t="s">
        <v>370</v>
      </c>
      <c r="E242" s="4" t="s">
        <v>99</v>
      </c>
      <c r="F242" s="19" t="s">
        <v>371</v>
      </c>
      <c r="G242" s="4" t="s">
        <v>11</v>
      </c>
      <c r="H242" s="4" t="s">
        <v>244</v>
      </c>
      <c r="I242" s="72" t="s">
        <v>465</v>
      </c>
      <c r="J242" s="72">
        <f t="shared" si="3"/>
        <v>2020</v>
      </c>
    </row>
    <row r="243" spans="1:10" ht="76.5" x14ac:dyDescent="0.25">
      <c r="A243" s="1">
        <v>241</v>
      </c>
      <c r="B243" s="2">
        <v>44104</v>
      </c>
      <c r="C243" s="21" t="s">
        <v>8</v>
      </c>
      <c r="D243" s="5" t="s">
        <v>372</v>
      </c>
      <c r="E243" s="4">
        <v>5421248</v>
      </c>
      <c r="F243" s="19" t="s">
        <v>373</v>
      </c>
      <c r="G243" s="5" t="s">
        <v>11</v>
      </c>
      <c r="H243" s="4" t="s">
        <v>374</v>
      </c>
      <c r="I243" s="72" t="s">
        <v>465</v>
      </c>
      <c r="J243" s="72">
        <f t="shared" si="3"/>
        <v>2020</v>
      </c>
    </row>
    <row r="244" spans="1:10" ht="63.75" x14ac:dyDescent="0.25">
      <c r="A244" s="1">
        <v>242</v>
      </c>
      <c r="B244" s="2">
        <v>44104</v>
      </c>
      <c r="C244" s="21" t="s">
        <v>8</v>
      </c>
      <c r="D244" s="5" t="s">
        <v>375</v>
      </c>
      <c r="E244" s="4">
        <v>5421260</v>
      </c>
      <c r="F244" s="19" t="s">
        <v>376</v>
      </c>
      <c r="G244" s="5" t="s">
        <v>11</v>
      </c>
      <c r="H244" s="4" t="s">
        <v>21</v>
      </c>
      <c r="I244" s="72" t="s">
        <v>465</v>
      </c>
      <c r="J244" s="72">
        <f t="shared" si="3"/>
        <v>2020</v>
      </c>
    </row>
    <row r="245" spans="1:10" ht="89.25" x14ac:dyDescent="0.25">
      <c r="A245" s="1">
        <v>243</v>
      </c>
      <c r="B245" s="2">
        <v>44104</v>
      </c>
      <c r="C245" s="21" t="s">
        <v>8</v>
      </c>
      <c r="D245" s="5" t="s">
        <v>377</v>
      </c>
      <c r="E245" s="4">
        <v>5421280</v>
      </c>
      <c r="F245" s="19" t="s">
        <v>378</v>
      </c>
      <c r="G245" s="5" t="s">
        <v>11</v>
      </c>
      <c r="H245" s="4" t="s">
        <v>379</v>
      </c>
      <c r="I245" s="72" t="s">
        <v>465</v>
      </c>
      <c r="J245" s="72">
        <f t="shared" si="3"/>
        <v>2020</v>
      </c>
    </row>
    <row r="246" spans="1:10" ht="76.5" x14ac:dyDescent="0.25">
      <c r="A246" s="1">
        <v>244</v>
      </c>
      <c r="B246" s="2">
        <v>44104</v>
      </c>
      <c r="C246" s="21" t="s">
        <v>8</v>
      </c>
      <c r="D246" s="6" t="s">
        <v>380</v>
      </c>
      <c r="E246" s="3">
        <v>5421301</v>
      </c>
      <c r="F246" s="18" t="s">
        <v>381</v>
      </c>
      <c r="G246" s="5" t="s">
        <v>11</v>
      </c>
      <c r="H246" s="4" t="s">
        <v>15</v>
      </c>
      <c r="I246" s="72" t="s">
        <v>465</v>
      </c>
      <c r="J246" s="72">
        <f t="shared" si="3"/>
        <v>2020</v>
      </c>
    </row>
    <row r="247" spans="1:10" ht="76.5" x14ac:dyDescent="0.25">
      <c r="A247" s="1">
        <v>245</v>
      </c>
      <c r="B247" s="2">
        <v>44104</v>
      </c>
      <c r="C247" s="21" t="s">
        <v>8</v>
      </c>
      <c r="D247" s="5" t="s">
        <v>382</v>
      </c>
      <c r="E247" s="4">
        <v>5421308</v>
      </c>
      <c r="F247" s="18" t="s">
        <v>383</v>
      </c>
      <c r="G247" s="5" t="s">
        <v>11</v>
      </c>
      <c r="H247" s="5" t="s">
        <v>21</v>
      </c>
      <c r="I247" s="72" t="s">
        <v>465</v>
      </c>
      <c r="J247" s="72">
        <f t="shared" si="3"/>
        <v>2020</v>
      </c>
    </row>
    <row r="248" spans="1:10" ht="89.25" x14ac:dyDescent="0.25">
      <c r="A248" s="1">
        <v>246</v>
      </c>
      <c r="B248" s="2">
        <v>44104</v>
      </c>
      <c r="C248" s="21" t="s">
        <v>8</v>
      </c>
      <c r="D248" s="5" t="s">
        <v>384</v>
      </c>
      <c r="E248" s="4">
        <v>5421318</v>
      </c>
      <c r="F248" s="18" t="s">
        <v>385</v>
      </c>
      <c r="G248" s="5" t="s">
        <v>11</v>
      </c>
      <c r="H248" s="5" t="s">
        <v>21</v>
      </c>
      <c r="I248" s="72" t="s">
        <v>465</v>
      </c>
      <c r="J248" s="72">
        <f t="shared" si="3"/>
        <v>2020</v>
      </c>
    </row>
    <row r="249" spans="1:10" ht="76.5" x14ac:dyDescent="0.25">
      <c r="A249" s="1">
        <v>247</v>
      </c>
      <c r="B249" s="2">
        <v>44104</v>
      </c>
      <c r="C249" s="21" t="s">
        <v>8</v>
      </c>
      <c r="D249" s="5" t="s">
        <v>386</v>
      </c>
      <c r="E249" s="4">
        <v>5421333</v>
      </c>
      <c r="F249" s="18" t="s">
        <v>387</v>
      </c>
      <c r="G249" s="5" t="s">
        <v>11</v>
      </c>
      <c r="H249" s="5" t="s">
        <v>15</v>
      </c>
      <c r="I249" s="72" t="s">
        <v>465</v>
      </c>
      <c r="J249" s="72">
        <f t="shared" si="3"/>
        <v>2020</v>
      </c>
    </row>
    <row r="250" spans="1:10" ht="76.5" x14ac:dyDescent="0.25">
      <c r="A250" s="1">
        <v>248</v>
      </c>
      <c r="B250" s="2">
        <v>44104</v>
      </c>
      <c r="C250" s="21" t="s">
        <v>8</v>
      </c>
      <c r="D250" s="5" t="s">
        <v>388</v>
      </c>
      <c r="E250" s="4">
        <v>5421364</v>
      </c>
      <c r="F250" s="18" t="s">
        <v>389</v>
      </c>
      <c r="G250" s="5" t="s">
        <v>11</v>
      </c>
      <c r="H250" s="4" t="s">
        <v>21</v>
      </c>
      <c r="I250" s="72" t="s">
        <v>465</v>
      </c>
      <c r="J250" s="72">
        <f t="shared" si="3"/>
        <v>2020</v>
      </c>
    </row>
    <row r="251" spans="1:10" ht="63.75" x14ac:dyDescent="0.25">
      <c r="A251" s="1">
        <v>249</v>
      </c>
      <c r="B251" s="2">
        <v>44104</v>
      </c>
      <c r="C251" s="21" t="s">
        <v>8</v>
      </c>
      <c r="D251" s="5" t="s">
        <v>390</v>
      </c>
      <c r="E251" s="4">
        <v>5425816</v>
      </c>
      <c r="F251" s="18" t="s">
        <v>391</v>
      </c>
      <c r="G251" s="5" t="s">
        <v>11</v>
      </c>
      <c r="H251" s="4" t="s">
        <v>15</v>
      </c>
      <c r="I251" s="72" t="s">
        <v>465</v>
      </c>
      <c r="J251" s="72">
        <f t="shared" si="3"/>
        <v>2020</v>
      </c>
    </row>
    <row r="252" spans="1:10" ht="76.5" x14ac:dyDescent="0.25">
      <c r="A252" s="1">
        <v>250</v>
      </c>
      <c r="B252" s="2">
        <v>44104</v>
      </c>
      <c r="C252" s="21" t="s">
        <v>8</v>
      </c>
      <c r="D252" s="5" t="s">
        <v>392</v>
      </c>
      <c r="E252" s="4">
        <v>5425825</v>
      </c>
      <c r="F252" s="18" t="s">
        <v>393</v>
      </c>
      <c r="G252" s="5" t="s">
        <v>11</v>
      </c>
      <c r="H252" s="4" t="s">
        <v>15</v>
      </c>
      <c r="I252" s="72" t="s">
        <v>465</v>
      </c>
      <c r="J252" s="72">
        <f t="shared" si="3"/>
        <v>2020</v>
      </c>
    </row>
    <row r="253" spans="1:10" ht="89.25" x14ac:dyDescent="0.25">
      <c r="A253" s="1">
        <v>251</v>
      </c>
      <c r="B253" s="2">
        <v>44104</v>
      </c>
      <c r="C253" s="21" t="s">
        <v>8</v>
      </c>
      <c r="D253" s="5" t="s">
        <v>394</v>
      </c>
      <c r="E253" s="4">
        <v>5425856</v>
      </c>
      <c r="F253" s="18" t="s">
        <v>395</v>
      </c>
      <c r="G253" s="5" t="s">
        <v>11</v>
      </c>
      <c r="H253" s="4" t="s">
        <v>15</v>
      </c>
      <c r="I253" s="72" t="s">
        <v>465</v>
      </c>
      <c r="J253" s="72">
        <f t="shared" si="3"/>
        <v>2020</v>
      </c>
    </row>
    <row r="254" spans="1:10" ht="76.5" x14ac:dyDescent="0.25">
      <c r="A254" s="1">
        <v>252</v>
      </c>
      <c r="B254" s="2">
        <v>44104</v>
      </c>
      <c r="C254" s="21" t="s">
        <v>8</v>
      </c>
      <c r="D254" s="5" t="s">
        <v>396</v>
      </c>
      <c r="E254" s="4">
        <v>5425861</v>
      </c>
      <c r="F254" s="18" t="s">
        <v>397</v>
      </c>
      <c r="G254" s="5" t="s">
        <v>11</v>
      </c>
      <c r="H254" s="4" t="s">
        <v>374</v>
      </c>
      <c r="I254" s="72" t="s">
        <v>465</v>
      </c>
      <c r="J254" s="72">
        <f t="shared" si="3"/>
        <v>2020</v>
      </c>
    </row>
    <row r="255" spans="1:10" ht="63.75" x14ac:dyDescent="0.25">
      <c r="A255" s="1">
        <v>253</v>
      </c>
      <c r="B255" s="2">
        <v>44104</v>
      </c>
      <c r="C255" s="21" t="s">
        <v>8</v>
      </c>
      <c r="D255" s="5" t="s">
        <v>398</v>
      </c>
      <c r="E255" s="4">
        <v>5430996</v>
      </c>
      <c r="F255" s="19" t="s">
        <v>399</v>
      </c>
      <c r="G255" s="5" t="s">
        <v>11</v>
      </c>
      <c r="H255" s="4" t="s">
        <v>15</v>
      </c>
      <c r="I255" s="72" t="s">
        <v>465</v>
      </c>
      <c r="J255" s="72">
        <f t="shared" si="3"/>
        <v>2020</v>
      </c>
    </row>
    <row r="256" spans="1:10" ht="89.25" x14ac:dyDescent="0.25">
      <c r="A256" s="1">
        <v>254</v>
      </c>
      <c r="B256" s="2">
        <v>44104</v>
      </c>
      <c r="C256" s="21" t="s">
        <v>8</v>
      </c>
      <c r="D256" s="5" t="s">
        <v>400</v>
      </c>
      <c r="E256" s="4">
        <v>5431016</v>
      </c>
      <c r="F256" s="19" t="s">
        <v>401</v>
      </c>
      <c r="G256" s="5" t="s">
        <v>11</v>
      </c>
      <c r="H256" s="4" t="s">
        <v>379</v>
      </c>
      <c r="I256" s="72" t="s">
        <v>465</v>
      </c>
      <c r="J256" s="72">
        <f t="shared" si="3"/>
        <v>2020</v>
      </c>
    </row>
    <row r="257" spans="1:10" ht="63.75" x14ac:dyDescent="0.25">
      <c r="A257" s="1">
        <v>255</v>
      </c>
      <c r="B257" s="2">
        <v>44104</v>
      </c>
      <c r="C257" s="21" t="s">
        <v>8</v>
      </c>
      <c r="D257" s="5" t="s">
        <v>402</v>
      </c>
      <c r="E257" s="4">
        <v>5431047</v>
      </c>
      <c r="F257" s="19" t="s">
        <v>403</v>
      </c>
      <c r="G257" s="5" t="s">
        <v>11</v>
      </c>
      <c r="H257" s="4" t="s">
        <v>15</v>
      </c>
      <c r="I257" s="72" t="s">
        <v>465</v>
      </c>
      <c r="J257" s="72">
        <f t="shared" si="3"/>
        <v>2020</v>
      </c>
    </row>
    <row r="258" spans="1:10" ht="51" x14ac:dyDescent="0.25">
      <c r="A258" s="1">
        <v>256</v>
      </c>
      <c r="B258" s="2">
        <v>44104</v>
      </c>
      <c r="C258" s="21" t="s">
        <v>42</v>
      </c>
      <c r="D258" s="7" t="s">
        <v>43</v>
      </c>
      <c r="E258" s="7">
        <v>2764358</v>
      </c>
      <c r="F258" s="22" t="s">
        <v>44</v>
      </c>
      <c r="G258" s="7" t="s">
        <v>45</v>
      </c>
      <c r="H258" s="7" t="s">
        <v>15</v>
      </c>
      <c r="I258" s="72" t="s">
        <v>465</v>
      </c>
      <c r="J258" s="72">
        <f t="shared" si="3"/>
        <v>2020</v>
      </c>
    </row>
    <row r="259" spans="1:10" ht="51" x14ac:dyDescent="0.25">
      <c r="A259" s="1">
        <v>257</v>
      </c>
      <c r="B259" s="2">
        <v>44104</v>
      </c>
      <c r="C259" s="21" t="s">
        <v>42</v>
      </c>
      <c r="D259" s="8" t="s">
        <v>46</v>
      </c>
      <c r="E259" s="7">
        <v>3559638</v>
      </c>
      <c r="F259" s="23" t="s">
        <v>47</v>
      </c>
      <c r="G259" s="9" t="s">
        <v>45</v>
      </c>
      <c r="H259" s="9" t="s">
        <v>21</v>
      </c>
      <c r="I259" s="72" t="s">
        <v>465</v>
      </c>
      <c r="J259" s="72">
        <f t="shared" si="3"/>
        <v>2020</v>
      </c>
    </row>
    <row r="260" spans="1:10" ht="51" x14ac:dyDescent="0.25">
      <c r="A260" s="1">
        <v>258</v>
      </c>
      <c r="B260" s="2">
        <v>44104</v>
      </c>
      <c r="C260" s="21" t="s">
        <v>42</v>
      </c>
      <c r="D260" s="8" t="s">
        <v>48</v>
      </c>
      <c r="E260" s="7">
        <v>3648278</v>
      </c>
      <c r="F260" s="23" t="s">
        <v>49</v>
      </c>
      <c r="G260" s="9" t="s">
        <v>45</v>
      </c>
      <c r="H260" s="9" t="s">
        <v>15</v>
      </c>
      <c r="I260" s="72" t="s">
        <v>465</v>
      </c>
      <c r="J260" s="72">
        <f t="shared" ref="J260:J302" si="4">YEAR(B260)</f>
        <v>2020</v>
      </c>
    </row>
    <row r="261" spans="1:10" ht="51" x14ac:dyDescent="0.25">
      <c r="A261" s="1">
        <v>259</v>
      </c>
      <c r="B261" s="2">
        <v>44104</v>
      </c>
      <c r="C261" s="21" t="s">
        <v>42</v>
      </c>
      <c r="D261" s="8" t="s">
        <v>50</v>
      </c>
      <c r="E261" s="7">
        <v>4299011</v>
      </c>
      <c r="F261" s="23" t="s">
        <v>51</v>
      </c>
      <c r="G261" s="9" t="s">
        <v>45</v>
      </c>
      <c r="H261" s="9" t="s">
        <v>21</v>
      </c>
      <c r="I261" s="72" t="s">
        <v>465</v>
      </c>
      <c r="J261" s="72">
        <f t="shared" si="4"/>
        <v>2020</v>
      </c>
    </row>
    <row r="262" spans="1:10" ht="51" x14ac:dyDescent="0.25">
      <c r="A262" s="1">
        <v>260</v>
      </c>
      <c r="B262" s="2">
        <v>44104</v>
      </c>
      <c r="C262" s="21" t="s">
        <v>42</v>
      </c>
      <c r="D262" s="8" t="s">
        <v>52</v>
      </c>
      <c r="E262" s="7">
        <v>4299208</v>
      </c>
      <c r="F262" s="23" t="s">
        <v>53</v>
      </c>
      <c r="G262" s="9" t="s">
        <v>45</v>
      </c>
      <c r="H262" s="9" t="s">
        <v>231</v>
      </c>
      <c r="I262" s="72" t="s">
        <v>465</v>
      </c>
      <c r="J262" s="72">
        <f t="shared" si="4"/>
        <v>2020</v>
      </c>
    </row>
    <row r="263" spans="1:10" ht="51" x14ac:dyDescent="0.25">
      <c r="A263" s="1">
        <v>261</v>
      </c>
      <c r="B263" s="2">
        <v>44104</v>
      </c>
      <c r="C263" s="21" t="s">
        <v>42</v>
      </c>
      <c r="D263" s="8" t="s">
        <v>54</v>
      </c>
      <c r="E263" s="7">
        <v>4299269</v>
      </c>
      <c r="F263" s="23" t="s">
        <v>55</v>
      </c>
      <c r="G263" s="9" t="s">
        <v>45</v>
      </c>
      <c r="H263" s="9" t="s">
        <v>15</v>
      </c>
      <c r="I263" s="72" t="s">
        <v>465</v>
      </c>
      <c r="J263" s="72">
        <f t="shared" si="4"/>
        <v>2020</v>
      </c>
    </row>
    <row r="264" spans="1:10" ht="51" x14ac:dyDescent="0.25">
      <c r="A264" s="1">
        <v>262</v>
      </c>
      <c r="B264" s="2">
        <v>44104</v>
      </c>
      <c r="C264" s="21" t="s">
        <v>42</v>
      </c>
      <c r="D264" s="8" t="s">
        <v>56</v>
      </c>
      <c r="E264" s="7">
        <v>4299419</v>
      </c>
      <c r="F264" s="23" t="s">
        <v>135</v>
      </c>
      <c r="G264" s="9" t="s">
        <v>45</v>
      </c>
      <c r="H264" s="9" t="s">
        <v>15</v>
      </c>
      <c r="I264" s="72" t="s">
        <v>465</v>
      </c>
      <c r="J264" s="72">
        <f t="shared" si="4"/>
        <v>2020</v>
      </c>
    </row>
    <row r="265" spans="1:10" ht="63.75" x14ac:dyDescent="0.25">
      <c r="A265" s="1">
        <v>263</v>
      </c>
      <c r="B265" s="2">
        <v>44104</v>
      </c>
      <c r="C265" s="21" t="s">
        <v>42</v>
      </c>
      <c r="D265" s="8" t="s">
        <v>57</v>
      </c>
      <c r="E265" s="7">
        <v>4299474</v>
      </c>
      <c r="F265" s="23" t="s">
        <v>58</v>
      </c>
      <c r="G265" s="9" t="s">
        <v>45</v>
      </c>
      <c r="H265" s="9" t="s">
        <v>15</v>
      </c>
      <c r="I265" s="72" t="s">
        <v>465</v>
      </c>
      <c r="J265" s="72">
        <f t="shared" si="4"/>
        <v>2020</v>
      </c>
    </row>
    <row r="266" spans="1:10" ht="63.75" x14ac:dyDescent="0.25">
      <c r="A266" s="1">
        <v>264</v>
      </c>
      <c r="B266" s="2">
        <v>44104</v>
      </c>
      <c r="C266" s="21" t="s">
        <v>42</v>
      </c>
      <c r="D266" s="8" t="s">
        <v>59</v>
      </c>
      <c r="E266" s="7">
        <v>4299513</v>
      </c>
      <c r="F266" s="23" t="s">
        <v>60</v>
      </c>
      <c r="G266" s="9" t="s">
        <v>45</v>
      </c>
      <c r="H266" s="9" t="s">
        <v>15</v>
      </c>
      <c r="I266" s="72" t="s">
        <v>465</v>
      </c>
      <c r="J266" s="72">
        <f t="shared" si="4"/>
        <v>2020</v>
      </c>
    </row>
    <row r="267" spans="1:10" ht="51" x14ac:dyDescent="0.25">
      <c r="A267" s="1">
        <v>265</v>
      </c>
      <c r="B267" s="2">
        <v>44104</v>
      </c>
      <c r="C267" s="21" t="s">
        <v>42</v>
      </c>
      <c r="D267" s="8" t="s">
        <v>61</v>
      </c>
      <c r="E267" s="7">
        <v>4299777</v>
      </c>
      <c r="F267" s="23" t="s">
        <v>136</v>
      </c>
      <c r="G267" s="9" t="s">
        <v>45</v>
      </c>
      <c r="H267" s="9" t="s">
        <v>15</v>
      </c>
      <c r="I267" s="72" t="s">
        <v>465</v>
      </c>
      <c r="J267" s="72">
        <f t="shared" si="4"/>
        <v>2020</v>
      </c>
    </row>
    <row r="268" spans="1:10" ht="51" x14ac:dyDescent="0.25">
      <c r="A268" s="1">
        <v>266</v>
      </c>
      <c r="B268" s="2">
        <v>44104</v>
      </c>
      <c r="C268" s="21" t="s">
        <v>42</v>
      </c>
      <c r="D268" s="8" t="s">
        <v>62</v>
      </c>
      <c r="E268" s="7">
        <v>4299837</v>
      </c>
      <c r="F268" s="23" t="s">
        <v>137</v>
      </c>
      <c r="G268" s="9" t="s">
        <v>45</v>
      </c>
      <c r="H268" s="9" t="s">
        <v>15</v>
      </c>
      <c r="I268" s="72" t="s">
        <v>465</v>
      </c>
      <c r="J268" s="72">
        <f t="shared" si="4"/>
        <v>2020</v>
      </c>
    </row>
    <row r="269" spans="1:10" ht="51" x14ac:dyDescent="0.25">
      <c r="A269" s="1">
        <v>267</v>
      </c>
      <c r="B269" s="2">
        <v>44104</v>
      </c>
      <c r="C269" s="21" t="s">
        <v>42</v>
      </c>
      <c r="D269" s="8" t="s">
        <v>63</v>
      </c>
      <c r="E269" s="7">
        <v>4299911</v>
      </c>
      <c r="F269" s="23" t="s">
        <v>64</v>
      </c>
      <c r="G269" s="9" t="s">
        <v>45</v>
      </c>
      <c r="H269" s="9" t="s">
        <v>28</v>
      </c>
      <c r="I269" s="72" t="s">
        <v>465</v>
      </c>
      <c r="J269" s="72">
        <f t="shared" si="4"/>
        <v>2020</v>
      </c>
    </row>
    <row r="270" spans="1:10" ht="38.25" x14ac:dyDescent="0.25">
      <c r="A270" s="1">
        <v>268</v>
      </c>
      <c r="B270" s="2">
        <v>44104</v>
      </c>
      <c r="C270" s="21" t="s">
        <v>42</v>
      </c>
      <c r="D270" s="8" t="s">
        <v>138</v>
      </c>
      <c r="E270" s="7">
        <v>4322468</v>
      </c>
      <c r="F270" s="23" t="s">
        <v>139</v>
      </c>
      <c r="G270" s="9" t="s">
        <v>45</v>
      </c>
      <c r="H270" s="9" t="s">
        <v>21</v>
      </c>
      <c r="I270" s="72" t="s">
        <v>465</v>
      </c>
      <c r="J270" s="72">
        <f t="shared" si="4"/>
        <v>2020</v>
      </c>
    </row>
    <row r="271" spans="1:10" ht="38.25" x14ac:dyDescent="0.25">
      <c r="A271" s="1">
        <v>269</v>
      </c>
      <c r="B271" s="2">
        <v>44104</v>
      </c>
      <c r="C271" s="21" t="s">
        <v>42</v>
      </c>
      <c r="D271" s="8" t="s">
        <v>140</v>
      </c>
      <c r="E271" s="7">
        <v>4322626</v>
      </c>
      <c r="F271" s="23" t="s">
        <v>141</v>
      </c>
      <c r="G271" s="9" t="s">
        <v>45</v>
      </c>
      <c r="H271" s="9" t="s">
        <v>232</v>
      </c>
      <c r="I271" s="72" t="s">
        <v>465</v>
      </c>
      <c r="J271" s="72">
        <f t="shared" si="4"/>
        <v>2020</v>
      </c>
    </row>
    <row r="272" spans="1:10" ht="38.25" x14ac:dyDescent="0.25">
      <c r="A272" s="1">
        <v>270</v>
      </c>
      <c r="B272" s="2">
        <v>44104</v>
      </c>
      <c r="C272" s="21" t="s">
        <v>42</v>
      </c>
      <c r="D272" s="8" t="s">
        <v>142</v>
      </c>
      <c r="E272" s="7">
        <v>4406977</v>
      </c>
      <c r="F272" s="23" t="s">
        <v>143</v>
      </c>
      <c r="G272" s="9" t="s">
        <v>45</v>
      </c>
      <c r="H272" s="9" t="s">
        <v>21</v>
      </c>
      <c r="I272" s="72" t="s">
        <v>465</v>
      </c>
      <c r="J272" s="72">
        <f t="shared" si="4"/>
        <v>2020</v>
      </c>
    </row>
    <row r="273" spans="1:10" ht="76.5" x14ac:dyDescent="0.25">
      <c r="A273" s="1">
        <v>271</v>
      </c>
      <c r="B273" s="2">
        <v>44104</v>
      </c>
      <c r="C273" s="21" t="s">
        <v>65</v>
      </c>
      <c r="D273" s="6" t="s">
        <v>404</v>
      </c>
      <c r="E273" s="3">
        <v>5457308</v>
      </c>
      <c r="F273" s="19" t="s">
        <v>405</v>
      </c>
      <c r="G273" s="4" t="s">
        <v>11</v>
      </c>
      <c r="H273" s="4" t="s">
        <v>15</v>
      </c>
      <c r="I273" s="72" t="s">
        <v>465</v>
      </c>
      <c r="J273" s="72">
        <f t="shared" si="4"/>
        <v>2020</v>
      </c>
    </row>
    <row r="274" spans="1:10" ht="63.75" x14ac:dyDescent="0.25">
      <c r="A274" s="1">
        <v>272</v>
      </c>
      <c r="B274" s="2">
        <v>44104</v>
      </c>
      <c r="C274" s="21" t="s">
        <v>65</v>
      </c>
      <c r="D274" s="5" t="s">
        <v>66</v>
      </c>
      <c r="E274" s="4">
        <v>4818590</v>
      </c>
      <c r="F274" s="19" t="s">
        <v>67</v>
      </c>
      <c r="G274" s="4" t="s">
        <v>11</v>
      </c>
      <c r="H274" s="4" t="s">
        <v>15</v>
      </c>
      <c r="I274" s="72" t="s">
        <v>465</v>
      </c>
      <c r="J274" s="72">
        <f t="shared" si="4"/>
        <v>2020</v>
      </c>
    </row>
    <row r="275" spans="1:10" ht="63.75" x14ac:dyDescent="0.25">
      <c r="A275" s="1">
        <v>273</v>
      </c>
      <c r="B275" s="2">
        <v>44104</v>
      </c>
      <c r="C275" s="21" t="s">
        <v>65</v>
      </c>
      <c r="D275" s="5" t="s">
        <v>68</v>
      </c>
      <c r="E275" s="4">
        <v>4818534</v>
      </c>
      <c r="F275" s="19" t="s">
        <v>69</v>
      </c>
      <c r="G275" s="4" t="s">
        <v>11</v>
      </c>
      <c r="H275" s="4" t="s">
        <v>15</v>
      </c>
      <c r="I275" s="72" t="s">
        <v>465</v>
      </c>
      <c r="J275" s="72">
        <f t="shared" si="4"/>
        <v>2020</v>
      </c>
    </row>
    <row r="276" spans="1:10" ht="51" x14ac:dyDescent="0.25">
      <c r="A276" s="1">
        <v>274</v>
      </c>
      <c r="B276" s="2">
        <v>44104</v>
      </c>
      <c r="C276" s="21" t="s">
        <v>65</v>
      </c>
      <c r="D276" s="5" t="s">
        <v>70</v>
      </c>
      <c r="E276" s="4">
        <v>4818425</v>
      </c>
      <c r="F276" s="19" t="s">
        <v>71</v>
      </c>
      <c r="G276" s="4" t="s">
        <v>11</v>
      </c>
      <c r="H276" s="4" t="s">
        <v>72</v>
      </c>
      <c r="I276" s="72" t="s">
        <v>465</v>
      </c>
      <c r="J276" s="72">
        <f t="shared" si="4"/>
        <v>2020</v>
      </c>
    </row>
    <row r="277" spans="1:10" ht="63.75" x14ac:dyDescent="0.25">
      <c r="A277" s="1">
        <v>275</v>
      </c>
      <c r="B277" s="2">
        <v>44104</v>
      </c>
      <c r="C277" s="21" t="s">
        <v>65</v>
      </c>
      <c r="D277" s="5" t="s">
        <v>73</v>
      </c>
      <c r="E277" s="4">
        <v>4404752</v>
      </c>
      <c r="F277" s="19" t="s">
        <v>74</v>
      </c>
      <c r="G277" s="4" t="s">
        <v>11</v>
      </c>
      <c r="H277" s="4" t="s">
        <v>21</v>
      </c>
      <c r="I277" s="72" t="s">
        <v>465</v>
      </c>
      <c r="J277" s="72">
        <f t="shared" si="4"/>
        <v>2020</v>
      </c>
    </row>
    <row r="278" spans="1:10" ht="63.75" x14ac:dyDescent="0.25">
      <c r="A278" s="1">
        <v>276</v>
      </c>
      <c r="B278" s="2">
        <v>44104</v>
      </c>
      <c r="C278" s="21" t="s">
        <v>65</v>
      </c>
      <c r="D278" s="5" t="s">
        <v>148</v>
      </c>
      <c r="E278" s="4">
        <v>4849678</v>
      </c>
      <c r="F278" s="19" t="s">
        <v>149</v>
      </c>
      <c r="G278" s="4" t="s">
        <v>11</v>
      </c>
      <c r="H278" s="4" t="s">
        <v>15</v>
      </c>
      <c r="I278" s="72" t="s">
        <v>465</v>
      </c>
      <c r="J278" s="72">
        <f t="shared" si="4"/>
        <v>2020</v>
      </c>
    </row>
    <row r="279" spans="1:10" ht="63.75" x14ac:dyDescent="0.25">
      <c r="A279" s="1">
        <v>277</v>
      </c>
      <c r="B279" s="2">
        <v>44104</v>
      </c>
      <c r="C279" s="21" t="s">
        <v>65</v>
      </c>
      <c r="D279" s="5" t="s">
        <v>79</v>
      </c>
      <c r="E279" s="4">
        <v>4898876</v>
      </c>
      <c r="F279" s="19" t="s">
        <v>80</v>
      </c>
      <c r="G279" s="4" t="s">
        <v>11</v>
      </c>
      <c r="H279" s="4" t="s">
        <v>15</v>
      </c>
      <c r="I279" s="72" t="s">
        <v>465</v>
      </c>
      <c r="J279" s="72">
        <f t="shared" si="4"/>
        <v>2020</v>
      </c>
    </row>
    <row r="280" spans="1:10" ht="63.75" x14ac:dyDescent="0.25">
      <c r="A280" s="1">
        <v>278</v>
      </c>
      <c r="B280" s="2">
        <v>44104</v>
      </c>
      <c r="C280" s="21" t="s">
        <v>65</v>
      </c>
      <c r="D280" s="5" t="s">
        <v>87</v>
      </c>
      <c r="E280" s="4">
        <v>4991273</v>
      </c>
      <c r="F280" s="19" t="s">
        <v>88</v>
      </c>
      <c r="G280" s="4" t="s">
        <v>11</v>
      </c>
      <c r="H280" s="4" t="s">
        <v>233</v>
      </c>
      <c r="I280" s="72" t="s">
        <v>465</v>
      </c>
      <c r="J280" s="72">
        <f t="shared" si="4"/>
        <v>2020</v>
      </c>
    </row>
    <row r="281" spans="1:10" ht="63.75" x14ac:dyDescent="0.25">
      <c r="A281" s="1">
        <v>279</v>
      </c>
      <c r="B281" s="2">
        <v>44104</v>
      </c>
      <c r="C281" s="21" t="s">
        <v>65</v>
      </c>
      <c r="D281" s="5" t="s">
        <v>93</v>
      </c>
      <c r="E281" s="4">
        <v>4991166</v>
      </c>
      <c r="F281" s="19" t="s">
        <v>94</v>
      </c>
      <c r="G281" s="4" t="s">
        <v>11</v>
      </c>
      <c r="H281" s="4" t="s">
        <v>15</v>
      </c>
      <c r="I281" s="72" t="s">
        <v>465</v>
      </c>
      <c r="J281" s="72">
        <f t="shared" si="4"/>
        <v>2020</v>
      </c>
    </row>
    <row r="282" spans="1:10" ht="63.75" x14ac:dyDescent="0.25">
      <c r="A282" s="1">
        <v>280</v>
      </c>
      <c r="B282" s="2">
        <v>44104</v>
      </c>
      <c r="C282" s="21" t="s">
        <v>65</v>
      </c>
      <c r="D282" s="5" t="s">
        <v>95</v>
      </c>
      <c r="E282" s="4">
        <v>4991212</v>
      </c>
      <c r="F282" s="19" t="s">
        <v>96</v>
      </c>
      <c r="G282" s="4" t="s">
        <v>11</v>
      </c>
      <c r="H282" s="4" t="s">
        <v>21</v>
      </c>
      <c r="I282" s="72" t="s">
        <v>465</v>
      </c>
      <c r="J282" s="72">
        <f t="shared" si="4"/>
        <v>2020</v>
      </c>
    </row>
    <row r="283" spans="1:10" ht="63.75" x14ac:dyDescent="0.25">
      <c r="A283" s="1">
        <v>281</v>
      </c>
      <c r="B283" s="2">
        <v>44104</v>
      </c>
      <c r="C283" s="21" t="s">
        <v>65</v>
      </c>
      <c r="D283" s="5" t="s">
        <v>146</v>
      </c>
      <c r="E283" s="4">
        <v>4743252</v>
      </c>
      <c r="F283" s="19" t="s">
        <v>147</v>
      </c>
      <c r="G283" s="4" t="s">
        <v>11</v>
      </c>
      <c r="H283" s="4" t="s">
        <v>15</v>
      </c>
      <c r="I283" s="72" t="s">
        <v>465</v>
      </c>
      <c r="J283" s="72">
        <f t="shared" si="4"/>
        <v>2020</v>
      </c>
    </row>
    <row r="284" spans="1:10" ht="76.5" x14ac:dyDescent="0.25">
      <c r="A284" s="1">
        <v>282</v>
      </c>
      <c r="B284" s="2">
        <v>44104</v>
      </c>
      <c r="C284" s="21" t="s">
        <v>65</v>
      </c>
      <c r="D284" s="5" t="s">
        <v>81</v>
      </c>
      <c r="E284" s="4">
        <v>4902917</v>
      </c>
      <c r="F284" s="19" t="s">
        <v>218</v>
      </c>
      <c r="G284" s="4" t="s">
        <v>11</v>
      </c>
      <c r="H284" s="4" t="s">
        <v>15</v>
      </c>
      <c r="I284" s="72" t="s">
        <v>465</v>
      </c>
      <c r="J284" s="72">
        <f t="shared" si="4"/>
        <v>2020</v>
      </c>
    </row>
    <row r="285" spans="1:10" ht="89.25" x14ac:dyDescent="0.25">
      <c r="A285" s="1">
        <v>283</v>
      </c>
      <c r="B285" s="2">
        <v>44104</v>
      </c>
      <c r="C285" s="21" t="s">
        <v>65</v>
      </c>
      <c r="D285" s="5" t="s">
        <v>272</v>
      </c>
      <c r="E285" s="4">
        <v>5701517</v>
      </c>
      <c r="F285" s="19" t="s">
        <v>273</v>
      </c>
      <c r="G285" s="4" t="s">
        <v>11</v>
      </c>
      <c r="H285" s="4" t="s">
        <v>15</v>
      </c>
      <c r="I285" s="72" t="s">
        <v>465</v>
      </c>
      <c r="J285" s="72">
        <f t="shared" si="4"/>
        <v>2020</v>
      </c>
    </row>
    <row r="286" spans="1:10" ht="51" x14ac:dyDescent="0.25">
      <c r="A286" s="1">
        <v>284</v>
      </c>
      <c r="B286" s="2">
        <v>44104</v>
      </c>
      <c r="C286" s="21" t="s">
        <v>65</v>
      </c>
      <c r="D286" s="5" t="s">
        <v>186</v>
      </c>
      <c r="E286" s="4">
        <v>5420660</v>
      </c>
      <c r="F286" s="19" t="s">
        <v>187</v>
      </c>
      <c r="G286" s="4" t="s">
        <v>11</v>
      </c>
      <c r="H286" s="4" t="s">
        <v>15</v>
      </c>
      <c r="I286" s="72" t="s">
        <v>465</v>
      </c>
      <c r="J286" s="72">
        <f t="shared" si="4"/>
        <v>2020</v>
      </c>
    </row>
    <row r="287" spans="1:10" ht="63.75" x14ac:dyDescent="0.25">
      <c r="A287" s="1">
        <v>285</v>
      </c>
      <c r="B287" s="2">
        <v>44104</v>
      </c>
      <c r="C287" s="21" t="s">
        <v>65</v>
      </c>
      <c r="D287" s="5" t="s">
        <v>85</v>
      </c>
      <c r="E287" s="4">
        <v>4909775</v>
      </c>
      <c r="F287" s="19" t="s">
        <v>86</v>
      </c>
      <c r="G287" s="4" t="s">
        <v>11</v>
      </c>
      <c r="H287" s="4" t="s">
        <v>15</v>
      </c>
      <c r="I287" s="72" t="s">
        <v>465</v>
      </c>
      <c r="J287" s="72">
        <f t="shared" si="4"/>
        <v>2020</v>
      </c>
    </row>
    <row r="288" spans="1:10" ht="63.75" x14ac:dyDescent="0.25">
      <c r="A288" s="1">
        <v>286</v>
      </c>
      <c r="B288" s="2">
        <v>44104</v>
      </c>
      <c r="C288" s="21" t="s">
        <v>97</v>
      </c>
      <c r="D288" s="5" t="s">
        <v>406</v>
      </c>
      <c r="E288" s="4" t="s">
        <v>99</v>
      </c>
      <c r="F288" s="19" t="s">
        <v>407</v>
      </c>
      <c r="G288" s="4" t="s">
        <v>11</v>
      </c>
      <c r="H288" s="4" t="s">
        <v>21</v>
      </c>
      <c r="I288" s="72" t="s">
        <v>465</v>
      </c>
      <c r="J288" s="72">
        <f t="shared" si="4"/>
        <v>2020</v>
      </c>
    </row>
    <row r="289" spans="1:10" ht="51" x14ac:dyDescent="0.25">
      <c r="A289" s="1">
        <v>287</v>
      </c>
      <c r="B289" s="2">
        <v>44104</v>
      </c>
      <c r="C289" s="21" t="s">
        <v>97</v>
      </c>
      <c r="D289" s="5" t="s">
        <v>98</v>
      </c>
      <c r="E289" s="4" t="s">
        <v>99</v>
      </c>
      <c r="F289" s="19" t="s">
        <v>100</v>
      </c>
      <c r="G289" s="4" t="s">
        <v>11</v>
      </c>
      <c r="H289" s="4" t="s">
        <v>15</v>
      </c>
      <c r="I289" s="72" t="s">
        <v>465</v>
      </c>
      <c r="J289" s="72">
        <f t="shared" si="4"/>
        <v>2020</v>
      </c>
    </row>
    <row r="290" spans="1:10" ht="63.75" x14ac:dyDescent="0.25">
      <c r="A290" s="1">
        <v>288</v>
      </c>
      <c r="B290" s="2">
        <v>44104</v>
      </c>
      <c r="C290" s="21" t="s">
        <v>97</v>
      </c>
      <c r="D290" s="5" t="s">
        <v>408</v>
      </c>
      <c r="E290" s="4" t="s">
        <v>99</v>
      </c>
      <c r="F290" s="19" t="s">
        <v>409</v>
      </c>
      <c r="G290" s="4" t="s">
        <v>11</v>
      </c>
      <c r="H290" s="4" t="s">
        <v>15</v>
      </c>
      <c r="I290" s="72" t="s">
        <v>465</v>
      </c>
      <c r="J290" s="72">
        <f t="shared" si="4"/>
        <v>2020</v>
      </c>
    </row>
    <row r="291" spans="1:10" ht="63.75" x14ac:dyDescent="0.25">
      <c r="A291" s="1">
        <v>289</v>
      </c>
      <c r="B291" s="2">
        <v>44104</v>
      </c>
      <c r="C291" s="21" t="s">
        <v>97</v>
      </c>
      <c r="D291" s="5" t="s">
        <v>410</v>
      </c>
      <c r="E291" s="4" t="s">
        <v>99</v>
      </c>
      <c r="F291" s="19" t="s">
        <v>411</v>
      </c>
      <c r="G291" s="4" t="s">
        <v>11</v>
      </c>
      <c r="H291" s="4" t="s">
        <v>15</v>
      </c>
      <c r="I291" s="72" t="s">
        <v>465</v>
      </c>
      <c r="J291" s="72">
        <f t="shared" si="4"/>
        <v>2020</v>
      </c>
    </row>
    <row r="292" spans="1:10" ht="63.75" x14ac:dyDescent="0.25">
      <c r="A292" s="1">
        <v>290</v>
      </c>
      <c r="B292" s="2">
        <v>44104</v>
      </c>
      <c r="C292" s="21" t="s">
        <v>97</v>
      </c>
      <c r="D292" s="5" t="s">
        <v>412</v>
      </c>
      <c r="E292" s="4" t="s">
        <v>99</v>
      </c>
      <c r="F292" s="19" t="s">
        <v>413</v>
      </c>
      <c r="G292" s="4" t="s">
        <v>11</v>
      </c>
      <c r="H292" s="4" t="s">
        <v>15</v>
      </c>
      <c r="I292" s="72" t="s">
        <v>465</v>
      </c>
      <c r="J292" s="72">
        <f t="shared" si="4"/>
        <v>2020</v>
      </c>
    </row>
    <row r="293" spans="1:10" ht="63.75" x14ac:dyDescent="0.25">
      <c r="A293" s="1">
        <v>291</v>
      </c>
      <c r="B293" s="2">
        <v>44104</v>
      </c>
      <c r="C293" s="21" t="s">
        <v>97</v>
      </c>
      <c r="D293" s="5" t="s">
        <v>414</v>
      </c>
      <c r="E293" s="4" t="s">
        <v>99</v>
      </c>
      <c r="F293" s="19" t="s">
        <v>415</v>
      </c>
      <c r="G293" s="4" t="s">
        <v>11</v>
      </c>
      <c r="H293" s="4" t="s">
        <v>15</v>
      </c>
      <c r="I293" s="72" t="s">
        <v>465</v>
      </c>
      <c r="J293" s="72">
        <f t="shared" si="4"/>
        <v>2020</v>
      </c>
    </row>
    <row r="294" spans="1:10" ht="63.75" x14ac:dyDescent="0.25">
      <c r="A294" s="1">
        <v>292</v>
      </c>
      <c r="B294" s="2">
        <v>44104</v>
      </c>
      <c r="C294" s="21" t="s">
        <v>97</v>
      </c>
      <c r="D294" s="5" t="s">
        <v>323</v>
      </c>
      <c r="E294" s="4" t="s">
        <v>99</v>
      </c>
      <c r="F294" s="19" t="s">
        <v>416</v>
      </c>
      <c r="G294" s="4" t="s">
        <v>11</v>
      </c>
      <c r="H294" s="4" t="s">
        <v>15</v>
      </c>
      <c r="I294" s="72" t="s">
        <v>465</v>
      </c>
      <c r="J294" s="72">
        <f t="shared" si="4"/>
        <v>2020</v>
      </c>
    </row>
    <row r="295" spans="1:10" ht="76.5" x14ac:dyDescent="0.25">
      <c r="A295" s="1">
        <v>293</v>
      </c>
      <c r="B295" s="2">
        <v>44104</v>
      </c>
      <c r="C295" s="21" t="s">
        <v>97</v>
      </c>
      <c r="D295" s="5" t="s">
        <v>417</v>
      </c>
      <c r="E295" s="4">
        <v>5436403</v>
      </c>
      <c r="F295" s="19" t="s">
        <v>418</v>
      </c>
      <c r="G295" s="4" t="s">
        <v>11</v>
      </c>
      <c r="H295" s="4" t="s">
        <v>15</v>
      </c>
      <c r="I295" s="72" t="s">
        <v>465</v>
      </c>
      <c r="J295" s="72">
        <f t="shared" si="4"/>
        <v>2020</v>
      </c>
    </row>
    <row r="296" spans="1:10" ht="76.5" x14ac:dyDescent="0.25">
      <c r="A296" s="1">
        <v>294</v>
      </c>
      <c r="B296" s="2">
        <v>44104</v>
      </c>
      <c r="C296" s="21" t="s">
        <v>97</v>
      </c>
      <c r="D296" s="5" t="s">
        <v>419</v>
      </c>
      <c r="E296" s="4">
        <v>5436378</v>
      </c>
      <c r="F296" s="19" t="s">
        <v>418</v>
      </c>
      <c r="G296" s="4" t="s">
        <v>11</v>
      </c>
      <c r="H296" s="4" t="s">
        <v>15</v>
      </c>
      <c r="I296" s="72" t="s">
        <v>465</v>
      </c>
      <c r="J296" s="72">
        <f t="shared" si="4"/>
        <v>2020</v>
      </c>
    </row>
    <row r="297" spans="1:10" ht="63.75" x14ac:dyDescent="0.25">
      <c r="A297" s="1">
        <v>295</v>
      </c>
      <c r="B297" s="2">
        <v>44104</v>
      </c>
      <c r="C297" s="21" t="s">
        <v>97</v>
      </c>
      <c r="D297" s="5" t="s">
        <v>420</v>
      </c>
      <c r="E297" s="4" t="s">
        <v>99</v>
      </c>
      <c r="F297" s="19" t="s">
        <v>421</v>
      </c>
      <c r="G297" s="4" t="s">
        <v>11</v>
      </c>
      <c r="H297" s="4" t="s">
        <v>15</v>
      </c>
      <c r="I297" s="72" t="s">
        <v>465</v>
      </c>
      <c r="J297" s="72">
        <f t="shared" si="4"/>
        <v>2020</v>
      </c>
    </row>
    <row r="298" spans="1:10" ht="63.75" x14ac:dyDescent="0.25">
      <c r="A298" s="1">
        <v>296</v>
      </c>
      <c r="B298" s="2">
        <v>44104</v>
      </c>
      <c r="C298" s="21" t="s">
        <v>97</v>
      </c>
      <c r="D298" s="5" t="s">
        <v>422</v>
      </c>
      <c r="E298" s="4" t="s">
        <v>99</v>
      </c>
      <c r="F298" s="19" t="s">
        <v>423</v>
      </c>
      <c r="G298" s="4" t="s">
        <v>11</v>
      </c>
      <c r="H298" s="4" t="s">
        <v>15</v>
      </c>
      <c r="I298" s="72" t="s">
        <v>465</v>
      </c>
      <c r="J298" s="72">
        <f t="shared" si="4"/>
        <v>2020</v>
      </c>
    </row>
    <row r="299" spans="1:10" ht="63.75" x14ac:dyDescent="0.25">
      <c r="A299" s="1">
        <v>297</v>
      </c>
      <c r="B299" s="2">
        <v>44104</v>
      </c>
      <c r="C299" s="21" t="s">
        <v>97</v>
      </c>
      <c r="D299" s="5" t="s">
        <v>223</v>
      </c>
      <c r="E299" s="4">
        <v>5619793</v>
      </c>
      <c r="F299" s="19" t="s">
        <v>424</v>
      </c>
      <c r="G299" s="4" t="s">
        <v>11</v>
      </c>
      <c r="H299" s="4" t="s">
        <v>15</v>
      </c>
      <c r="I299" s="72" t="s">
        <v>465</v>
      </c>
      <c r="J299" s="72">
        <f t="shared" si="4"/>
        <v>2020</v>
      </c>
    </row>
    <row r="300" spans="1:10" ht="63.75" x14ac:dyDescent="0.25">
      <c r="A300" s="1">
        <v>298</v>
      </c>
      <c r="B300" s="2">
        <v>44104</v>
      </c>
      <c r="C300" s="21" t="s">
        <v>97</v>
      </c>
      <c r="D300" s="5" t="s">
        <v>222</v>
      </c>
      <c r="E300" s="4">
        <v>5606374</v>
      </c>
      <c r="F300" s="19" t="s">
        <v>425</v>
      </c>
      <c r="G300" s="4" t="s">
        <v>11</v>
      </c>
      <c r="H300" s="4" t="s">
        <v>15</v>
      </c>
      <c r="I300" s="72" t="s">
        <v>465</v>
      </c>
      <c r="J300" s="72">
        <f t="shared" si="4"/>
        <v>2020</v>
      </c>
    </row>
    <row r="301" spans="1:10" ht="63.75" x14ac:dyDescent="0.25">
      <c r="A301" s="1">
        <v>299</v>
      </c>
      <c r="B301" s="2">
        <v>44104</v>
      </c>
      <c r="C301" s="21" t="s">
        <v>97</v>
      </c>
      <c r="D301" s="5" t="s">
        <v>426</v>
      </c>
      <c r="E301" s="4" t="s">
        <v>99</v>
      </c>
      <c r="F301" s="19" t="s">
        <v>427</v>
      </c>
      <c r="G301" s="4" t="s">
        <v>11</v>
      </c>
      <c r="H301" s="4" t="s">
        <v>15</v>
      </c>
      <c r="I301" s="72" t="s">
        <v>465</v>
      </c>
      <c r="J301" s="72">
        <f t="shared" si="4"/>
        <v>2020</v>
      </c>
    </row>
    <row r="302" spans="1:10" ht="76.5" x14ac:dyDescent="0.25">
      <c r="A302" s="1">
        <v>300</v>
      </c>
      <c r="B302" s="2">
        <v>44104</v>
      </c>
      <c r="C302" s="21" t="s">
        <v>97</v>
      </c>
      <c r="D302" s="5" t="s">
        <v>428</v>
      </c>
      <c r="E302" s="4" t="s">
        <v>99</v>
      </c>
      <c r="F302" s="19" t="s">
        <v>429</v>
      </c>
      <c r="G302" s="4" t="s">
        <v>11</v>
      </c>
      <c r="H302" s="4" t="s">
        <v>15</v>
      </c>
      <c r="I302" s="72" t="s">
        <v>465</v>
      </c>
      <c r="J302" s="72">
        <f t="shared" si="4"/>
        <v>2020</v>
      </c>
    </row>
  </sheetData>
  <autoFilter ref="A2:H302" xr:uid="{A7ECCDBE-5537-45E1-ACF6-B7BDC279BFB5}"/>
  <mergeCells count="1">
    <mergeCell ref="A1:J1"/>
  </mergeCells>
  <phoneticPr fontId="1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00DF3-8C89-46F2-A893-7E87C35F5638}">
  <dimension ref="A2:Q410"/>
  <sheetViews>
    <sheetView showGridLines="0" workbookViewId="0">
      <selection activeCell="A133" sqref="A133"/>
    </sheetView>
  </sheetViews>
  <sheetFormatPr baseColWidth="10" defaultColWidth="37.7109375" defaultRowHeight="15" x14ac:dyDescent="0.25"/>
  <cols>
    <col min="1" max="1" width="6" style="31" customWidth="1"/>
    <col min="2" max="2" width="5.28515625" style="32" customWidth="1"/>
    <col min="3" max="3" width="20.85546875" customWidth="1"/>
    <col min="4" max="4" width="20.7109375" customWidth="1"/>
    <col min="5" max="5" width="27.5703125" style="34" customWidth="1"/>
    <col min="6" max="6" width="17" style="12" customWidth="1"/>
    <col min="7" max="9" width="10.85546875" customWidth="1"/>
    <col min="10" max="10" width="15.42578125" bestFit="1" customWidth="1"/>
    <col min="11" max="17" width="10.85546875" customWidth="1"/>
  </cols>
  <sheetData>
    <row r="2" spans="1:17" ht="38.25" customHeight="1" x14ac:dyDescent="0.45">
      <c r="B2" s="45" t="s">
        <v>430</v>
      </c>
      <c r="C2" s="43"/>
      <c r="D2" s="43"/>
      <c r="E2" s="44"/>
      <c r="H2" s="28" t="s">
        <v>2</v>
      </c>
      <c r="I2" s="57" t="s">
        <v>431</v>
      </c>
      <c r="J2" s="28" t="s">
        <v>2</v>
      </c>
      <c r="K2" s="57" t="s">
        <v>466</v>
      </c>
    </row>
    <row r="3" spans="1:17" ht="28.5" customHeight="1" x14ac:dyDescent="0.45">
      <c r="A3" s="43"/>
      <c r="B3" s="43"/>
      <c r="C3" s="43"/>
      <c r="D3" s="46"/>
      <c r="E3" s="46"/>
      <c r="F3" s="56"/>
      <c r="H3" s="29" t="s">
        <v>432</v>
      </c>
      <c r="I3" s="3" t="s">
        <v>451</v>
      </c>
      <c r="J3" s="30" t="s">
        <v>433</v>
      </c>
      <c r="K3" s="3" t="s">
        <v>462</v>
      </c>
    </row>
    <row r="4" spans="1:17" ht="28.5" x14ac:dyDescent="0.45">
      <c r="C4" s="33"/>
      <c r="H4" s="29" t="s">
        <v>434</v>
      </c>
      <c r="I4" s="3" t="s">
        <v>450</v>
      </c>
      <c r="J4" s="30" t="s">
        <v>435</v>
      </c>
      <c r="K4" s="3" t="s">
        <v>451</v>
      </c>
    </row>
    <row r="5" spans="1:17" x14ac:dyDescent="0.25">
      <c r="A5" s="35"/>
      <c r="B5" s="36"/>
      <c r="C5" s="40" t="s">
        <v>448</v>
      </c>
      <c r="D5" s="55">
        <v>2020</v>
      </c>
      <c r="E5" s="38"/>
      <c r="F5" s="38"/>
      <c r="G5" s="38"/>
      <c r="H5" s="38"/>
      <c r="I5" s="38"/>
      <c r="J5" s="38"/>
      <c r="K5" s="38"/>
    </row>
    <row r="6" spans="1:17" x14ac:dyDescent="0.25">
      <c r="A6" s="35"/>
      <c r="B6" s="36"/>
      <c r="C6" s="40" t="s">
        <v>447</v>
      </c>
      <c r="D6" s="37" t="s">
        <v>449</v>
      </c>
      <c r="E6" s="38"/>
      <c r="F6" s="38"/>
      <c r="G6" s="38"/>
      <c r="H6" s="38"/>
      <c r="I6" s="38"/>
      <c r="J6" s="38"/>
      <c r="K6" s="38"/>
    </row>
    <row r="7" spans="1:17" x14ac:dyDescent="0.25">
      <c r="A7" s="35"/>
      <c r="B7" s="36"/>
      <c r="C7" s="38"/>
      <c r="D7" s="38"/>
      <c r="E7" s="38"/>
      <c r="F7" s="38"/>
      <c r="G7" s="38"/>
      <c r="H7" s="38"/>
      <c r="I7" s="38"/>
      <c r="J7" s="38"/>
      <c r="K7" s="38"/>
    </row>
    <row r="8" spans="1:17" x14ac:dyDescent="0.25">
      <c r="A8" s="35"/>
      <c r="B8" s="36"/>
      <c r="C8" s="40" t="s">
        <v>436</v>
      </c>
      <c r="D8" s="37"/>
      <c r="E8" s="37"/>
      <c r="F8" s="38"/>
      <c r="G8" s="40" t="s">
        <v>437</v>
      </c>
      <c r="H8" s="37"/>
      <c r="I8" s="37"/>
      <c r="J8" s="37"/>
      <c r="K8" s="37"/>
      <c r="L8" s="37"/>
    </row>
    <row r="9" spans="1:17" s="15" customFormat="1" ht="25.5" x14ac:dyDescent="0.25">
      <c r="A9" s="53"/>
      <c r="B9" s="53"/>
      <c r="C9" s="54" t="s">
        <v>2</v>
      </c>
      <c r="D9" s="54" t="s">
        <v>7</v>
      </c>
      <c r="E9" s="54" t="s">
        <v>3</v>
      </c>
      <c r="F9" s="54" t="s">
        <v>4</v>
      </c>
      <c r="G9" s="52">
        <v>44077</v>
      </c>
      <c r="H9" s="52">
        <v>44084</v>
      </c>
      <c r="I9" s="52">
        <v>44091</v>
      </c>
      <c r="J9" s="52">
        <v>44098</v>
      </c>
      <c r="K9" s="52">
        <v>44104</v>
      </c>
      <c r="L9" s="52" t="s">
        <v>438</v>
      </c>
      <c r="M9"/>
      <c r="N9"/>
      <c r="O9"/>
      <c r="P9"/>
      <c r="Q9"/>
    </row>
    <row r="10" spans="1:17" x14ac:dyDescent="0.25">
      <c r="A10" s="41">
        <v>1</v>
      </c>
      <c r="B10" s="41"/>
      <c r="C10" s="37" t="s">
        <v>8</v>
      </c>
      <c r="D10" s="37" t="s">
        <v>15</v>
      </c>
      <c r="E10" s="37" t="s">
        <v>104</v>
      </c>
      <c r="F10" s="38">
        <v>5417523</v>
      </c>
      <c r="G10" s="48"/>
      <c r="H10" s="48"/>
      <c r="I10" s="48"/>
      <c r="J10" s="48">
        <v>1</v>
      </c>
      <c r="K10" s="48"/>
      <c r="L10" s="48">
        <v>1</v>
      </c>
    </row>
    <row r="11" spans="1:17" x14ac:dyDescent="0.25">
      <c r="A11" s="41">
        <v>2</v>
      </c>
      <c r="B11" s="41"/>
      <c r="C11" s="37"/>
      <c r="D11" s="37"/>
      <c r="E11" s="37" t="s">
        <v>169</v>
      </c>
      <c r="F11" s="38">
        <v>5431071</v>
      </c>
      <c r="G11" s="48">
        <v>1</v>
      </c>
      <c r="H11" s="48"/>
      <c r="I11" s="48">
        <v>1</v>
      </c>
      <c r="J11" s="48"/>
      <c r="K11" s="48"/>
      <c r="L11" s="48">
        <v>2</v>
      </c>
    </row>
    <row r="12" spans="1:17" x14ac:dyDescent="0.25">
      <c r="A12" s="41">
        <v>3</v>
      </c>
      <c r="B12" s="41"/>
      <c r="C12" s="37"/>
      <c r="D12" s="37"/>
      <c r="E12" s="37" t="s">
        <v>173</v>
      </c>
      <c r="F12" s="38">
        <v>5431090</v>
      </c>
      <c r="G12" s="48">
        <v>1</v>
      </c>
      <c r="H12" s="48"/>
      <c r="I12" s="48">
        <v>1</v>
      </c>
      <c r="J12" s="48"/>
      <c r="K12" s="48"/>
      <c r="L12" s="48">
        <v>2</v>
      </c>
    </row>
    <row r="13" spans="1:17" x14ac:dyDescent="0.25">
      <c r="A13" s="41">
        <v>4</v>
      </c>
      <c r="B13" s="41"/>
      <c r="C13" s="37"/>
      <c r="D13" s="37"/>
      <c r="E13" s="37" t="s">
        <v>38</v>
      </c>
      <c r="F13" s="38">
        <v>5588592</v>
      </c>
      <c r="G13" s="48"/>
      <c r="H13" s="48">
        <v>1</v>
      </c>
      <c r="I13" s="48"/>
      <c r="J13" s="48"/>
      <c r="K13" s="48"/>
      <c r="L13" s="48">
        <v>1</v>
      </c>
    </row>
    <row r="14" spans="1:17" x14ac:dyDescent="0.25">
      <c r="A14" s="41">
        <v>5</v>
      </c>
      <c r="B14" s="41"/>
      <c r="C14" s="37"/>
      <c r="D14" s="37"/>
      <c r="E14" s="37" t="s">
        <v>167</v>
      </c>
      <c r="F14" s="38">
        <v>5431056</v>
      </c>
      <c r="G14" s="48">
        <v>1</v>
      </c>
      <c r="H14" s="48"/>
      <c r="I14" s="48">
        <v>1</v>
      </c>
      <c r="J14" s="48"/>
      <c r="K14" s="48"/>
      <c r="L14" s="48">
        <v>2</v>
      </c>
    </row>
    <row r="15" spans="1:17" x14ac:dyDescent="0.25">
      <c r="A15" s="41">
        <v>6</v>
      </c>
      <c r="B15" s="41"/>
      <c r="C15" s="37"/>
      <c r="D15" s="37"/>
      <c r="E15" s="37" t="s">
        <v>165</v>
      </c>
      <c r="F15" s="38">
        <v>5648106</v>
      </c>
      <c r="G15" s="48">
        <v>1</v>
      </c>
      <c r="H15" s="48"/>
      <c r="I15" s="48">
        <v>1</v>
      </c>
      <c r="J15" s="48"/>
      <c r="K15" s="48"/>
      <c r="L15" s="48">
        <v>2</v>
      </c>
    </row>
    <row r="16" spans="1:17" x14ac:dyDescent="0.25">
      <c r="A16" s="41">
        <v>7</v>
      </c>
      <c r="B16" s="41"/>
      <c r="C16" s="37"/>
      <c r="D16" s="37"/>
      <c r="E16" s="37" t="s">
        <v>34</v>
      </c>
      <c r="F16" s="38">
        <v>5574383</v>
      </c>
      <c r="G16" s="48"/>
      <c r="H16" s="48">
        <v>1</v>
      </c>
      <c r="I16" s="48"/>
      <c r="J16" s="48"/>
      <c r="K16" s="48"/>
      <c r="L16" s="48">
        <v>1</v>
      </c>
    </row>
    <row r="17" spans="1:12" x14ac:dyDescent="0.25">
      <c r="A17" s="41">
        <v>8</v>
      </c>
      <c r="B17" s="41"/>
      <c r="C17" s="37"/>
      <c r="D17" s="37"/>
      <c r="E17" s="37" t="s">
        <v>13</v>
      </c>
      <c r="F17" s="38">
        <v>5574437</v>
      </c>
      <c r="G17" s="48"/>
      <c r="H17" s="48">
        <v>1</v>
      </c>
      <c r="I17" s="48"/>
      <c r="J17" s="48"/>
      <c r="K17" s="48"/>
      <c r="L17" s="48">
        <v>1</v>
      </c>
    </row>
    <row r="18" spans="1:12" x14ac:dyDescent="0.25">
      <c r="A18" s="41">
        <v>9</v>
      </c>
      <c r="B18" s="41"/>
      <c r="C18" s="37"/>
      <c r="D18" s="37"/>
      <c r="E18" s="37" t="s">
        <v>110</v>
      </c>
      <c r="F18" s="38">
        <v>5418980</v>
      </c>
      <c r="G18" s="48"/>
      <c r="H18" s="48"/>
      <c r="I18" s="48"/>
      <c r="J18" s="48">
        <v>1</v>
      </c>
      <c r="K18" s="48"/>
      <c r="L18" s="48">
        <v>1</v>
      </c>
    </row>
    <row r="19" spans="1:12" x14ac:dyDescent="0.25">
      <c r="A19" s="41">
        <v>10</v>
      </c>
      <c r="B19" s="41"/>
      <c r="C19" s="37"/>
      <c r="D19" s="37"/>
      <c r="E19" s="37" t="s">
        <v>153</v>
      </c>
      <c r="F19" s="38">
        <v>5647624</v>
      </c>
      <c r="G19" s="48">
        <v>1</v>
      </c>
      <c r="H19" s="48"/>
      <c r="I19" s="48">
        <v>1</v>
      </c>
      <c r="J19" s="48"/>
      <c r="K19" s="48"/>
      <c r="L19" s="48">
        <v>2</v>
      </c>
    </row>
    <row r="20" spans="1:12" x14ac:dyDescent="0.25">
      <c r="A20" s="41">
        <v>11</v>
      </c>
      <c r="B20" s="41"/>
      <c r="C20" s="37"/>
      <c r="D20" s="37"/>
      <c r="E20" s="37" t="s">
        <v>125</v>
      </c>
      <c r="F20" s="38">
        <v>5419251</v>
      </c>
      <c r="G20" s="48"/>
      <c r="H20" s="48"/>
      <c r="I20" s="48"/>
      <c r="J20" s="48">
        <v>1</v>
      </c>
      <c r="K20" s="48"/>
      <c r="L20" s="48">
        <v>1</v>
      </c>
    </row>
    <row r="21" spans="1:12" x14ac:dyDescent="0.25">
      <c r="A21" s="41">
        <v>12</v>
      </c>
      <c r="B21" s="41"/>
      <c r="C21" s="37"/>
      <c r="D21" s="37"/>
      <c r="E21" s="37" t="s">
        <v>112</v>
      </c>
      <c r="F21" s="38">
        <v>5418995</v>
      </c>
      <c r="G21" s="48"/>
      <c r="H21" s="48"/>
      <c r="I21" s="48"/>
      <c r="J21" s="48">
        <v>1</v>
      </c>
      <c r="K21" s="48"/>
      <c r="L21" s="48">
        <v>1</v>
      </c>
    </row>
    <row r="22" spans="1:12" x14ac:dyDescent="0.25">
      <c r="A22" s="41">
        <v>13</v>
      </c>
      <c r="B22" s="41"/>
      <c r="C22" s="37"/>
      <c r="D22" s="37"/>
      <c r="E22" s="37" t="s">
        <v>163</v>
      </c>
      <c r="F22" s="38">
        <v>5648047</v>
      </c>
      <c r="G22" s="48">
        <v>1</v>
      </c>
      <c r="H22" s="48"/>
      <c r="I22" s="48">
        <v>1</v>
      </c>
      <c r="J22" s="48"/>
      <c r="K22" s="48"/>
      <c r="L22" s="48">
        <v>2</v>
      </c>
    </row>
    <row r="23" spans="1:12" x14ac:dyDescent="0.25">
      <c r="A23" s="41">
        <v>14</v>
      </c>
      <c r="B23" s="41"/>
      <c r="C23" s="37"/>
      <c r="D23" s="37"/>
      <c r="E23" s="37" t="s">
        <v>161</v>
      </c>
      <c r="F23" s="38">
        <v>5647960</v>
      </c>
      <c r="G23" s="48">
        <v>1</v>
      </c>
      <c r="H23" s="48"/>
      <c r="I23" s="48">
        <v>1</v>
      </c>
      <c r="J23" s="48"/>
      <c r="K23" s="48"/>
      <c r="L23" s="48">
        <v>2</v>
      </c>
    </row>
    <row r="24" spans="1:12" x14ac:dyDescent="0.25">
      <c r="A24" s="41">
        <v>15</v>
      </c>
      <c r="B24" s="41"/>
      <c r="C24" s="37"/>
      <c r="D24" s="37"/>
      <c r="E24" s="37" t="s">
        <v>171</v>
      </c>
      <c r="F24" s="38">
        <v>5431077</v>
      </c>
      <c r="G24" s="48">
        <v>1</v>
      </c>
      <c r="H24" s="48"/>
      <c r="I24" s="48">
        <v>1</v>
      </c>
      <c r="J24" s="48"/>
      <c r="K24" s="48"/>
      <c r="L24" s="48">
        <v>2</v>
      </c>
    </row>
    <row r="25" spans="1:12" x14ac:dyDescent="0.25">
      <c r="A25" s="41">
        <v>16</v>
      </c>
      <c r="B25" s="41"/>
      <c r="C25" s="37"/>
      <c r="D25" s="37"/>
      <c r="E25" s="37" t="s">
        <v>22</v>
      </c>
      <c r="F25" s="38">
        <v>5560750</v>
      </c>
      <c r="G25" s="48"/>
      <c r="H25" s="48">
        <v>1</v>
      </c>
      <c r="I25" s="48"/>
      <c r="J25" s="48"/>
      <c r="K25" s="48"/>
      <c r="L25" s="48">
        <v>1</v>
      </c>
    </row>
    <row r="26" spans="1:12" x14ac:dyDescent="0.25">
      <c r="A26" s="41">
        <v>17</v>
      </c>
      <c r="B26" s="41"/>
      <c r="C26" s="37"/>
      <c r="D26" s="37"/>
      <c r="E26" s="37" t="s">
        <v>227</v>
      </c>
      <c r="F26" s="38">
        <v>5080701</v>
      </c>
      <c r="G26" s="48"/>
      <c r="H26" s="48">
        <v>1</v>
      </c>
      <c r="I26" s="48"/>
      <c r="J26" s="48"/>
      <c r="K26" s="48"/>
      <c r="L26" s="48">
        <v>1</v>
      </c>
    </row>
    <row r="27" spans="1:12" x14ac:dyDescent="0.25">
      <c r="A27" s="41">
        <v>18</v>
      </c>
      <c r="B27" s="41"/>
      <c r="C27" s="37"/>
      <c r="D27" s="37"/>
      <c r="E27" s="37" t="s">
        <v>380</v>
      </c>
      <c r="F27" s="38">
        <v>5421301</v>
      </c>
      <c r="G27" s="48"/>
      <c r="H27" s="48"/>
      <c r="I27" s="48"/>
      <c r="J27" s="48"/>
      <c r="K27" s="48">
        <v>1</v>
      </c>
      <c r="L27" s="48">
        <v>1</v>
      </c>
    </row>
    <row r="28" spans="1:12" x14ac:dyDescent="0.25">
      <c r="A28" s="41">
        <v>19</v>
      </c>
      <c r="B28" s="41"/>
      <c r="C28" s="37"/>
      <c r="D28" s="37"/>
      <c r="E28" s="37" t="s">
        <v>386</v>
      </c>
      <c r="F28" s="38">
        <v>5421333</v>
      </c>
      <c r="G28" s="48"/>
      <c r="H28" s="48"/>
      <c r="I28" s="48"/>
      <c r="J28" s="48"/>
      <c r="K28" s="48">
        <v>1</v>
      </c>
      <c r="L28" s="48">
        <v>1</v>
      </c>
    </row>
    <row r="29" spans="1:12" x14ac:dyDescent="0.25">
      <c r="A29" s="41">
        <v>20</v>
      </c>
      <c r="B29" s="41"/>
      <c r="C29" s="37"/>
      <c r="D29" s="37"/>
      <c r="E29" s="37" t="s">
        <v>390</v>
      </c>
      <c r="F29" s="38">
        <v>5425816</v>
      </c>
      <c r="G29" s="48"/>
      <c r="H29" s="48"/>
      <c r="I29" s="48"/>
      <c r="J29" s="48"/>
      <c r="K29" s="48">
        <v>1</v>
      </c>
      <c r="L29" s="48">
        <v>1</v>
      </c>
    </row>
    <row r="30" spans="1:12" x14ac:dyDescent="0.25">
      <c r="A30" s="41">
        <v>21</v>
      </c>
      <c r="B30" s="41"/>
      <c r="C30" s="37"/>
      <c r="D30" s="37"/>
      <c r="E30" s="37" t="s">
        <v>392</v>
      </c>
      <c r="F30" s="38">
        <v>5425825</v>
      </c>
      <c r="G30" s="48"/>
      <c r="H30" s="48"/>
      <c r="I30" s="48"/>
      <c r="J30" s="48"/>
      <c r="K30" s="48">
        <v>1</v>
      </c>
      <c r="L30" s="48">
        <v>1</v>
      </c>
    </row>
    <row r="31" spans="1:12" x14ac:dyDescent="0.25">
      <c r="A31" s="41">
        <v>22</v>
      </c>
      <c r="B31" s="41"/>
      <c r="C31" s="37"/>
      <c r="D31" s="37"/>
      <c r="E31" s="37" t="s">
        <v>394</v>
      </c>
      <c r="F31" s="38">
        <v>5425856</v>
      </c>
      <c r="G31" s="48"/>
      <c r="H31" s="48"/>
      <c r="I31" s="48"/>
      <c r="J31" s="48"/>
      <c r="K31" s="48">
        <v>1</v>
      </c>
      <c r="L31" s="48">
        <v>1</v>
      </c>
    </row>
    <row r="32" spans="1:12" x14ac:dyDescent="0.25">
      <c r="A32" s="41">
        <v>23</v>
      </c>
      <c r="B32" s="41"/>
      <c r="C32" s="37"/>
      <c r="D32" s="37"/>
      <c r="E32" s="37" t="s">
        <v>398</v>
      </c>
      <c r="F32" s="38">
        <v>5430996</v>
      </c>
      <c r="G32" s="48"/>
      <c r="H32" s="48"/>
      <c r="I32" s="48"/>
      <c r="J32" s="48"/>
      <c r="K32" s="48">
        <v>1</v>
      </c>
      <c r="L32" s="48">
        <v>1</v>
      </c>
    </row>
    <row r="33" spans="1:12" x14ac:dyDescent="0.25">
      <c r="A33" s="41">
        <v>24</v>
      </c>
      <c r="B33" s="41"/>
      <c r="C33" s="37"/>
      <c r="D33" s="37"/>
      <c r="E33" s="37" t="s">
        <v>402</v>
      </c>
      <c r="F33" s="38">
        <v>5431047</v>
      </c>
      <c r="G33" s="48"/>
      <c r="H33" s="48"/>
      <c r="I33" s="48"/>
      <c r="J33" s="48"/>
      <c r="K33" s="48">
        <v>1</v>
      </c>
      <c r="L33" s="48">
        <v>1</v>
      </c>
    </row>
    <row r="34" spans="1:12" x14ac:dyDescent="0.25">
      <c r="A34" s="41">
        <v>25</v>
      </c>
      <c r="B34" s="41"/>
      <c r="C34" s="37"/>
      <c r="D34" s="37" t="s">
        <v>31</v>
      </c>
      <c r="E34" s="37" t="s">
        <v>36</v>
      </c>
      <c r="F34" s="38">
        <v>5588529</v>
      </c>
      <c r="G34" s="48"/>
      <c r="H34" s="48">
        <v>1</v>
      </c>
      <c r="I34" s="48"/>
      <c r="J34" s="48"/>
      <c r="K34" s="48"/>
      <c r="L34" s="48">
        <v>1</v>
      </c>
    </row>
    <row r="35" spans="1:12" x14ac:dyDescent="0.25">
      <c r="A35" s="41">
        <v>26</v>
      </c>
      <c r="B35" s="41"/>
      <c r="C35" s="37"/>
      <c r="D35" s="37"/>
      <c r="E35" s="37" t="s">
        <v>106</v>
      </c>
      <c r="F35" s="38">
        <v>5418910</v>
      </c>
      <c r="G35" s="48"/>
      <c r="H35" s="48"/>
      <c r="I35" s="48"/>
      <c r="J35" s="48">
        <v>1</v>
      </c>
      <c r="K35" s="48"/>
      <c r="L35" s="48">
        <v>1</v>
      </c>
    </row>
    <row r="36" spans="1:12" x14ac:dyDescent="0.25">
      <c r="A36" s="41">
        <v>27</v>
      </c>
      <c r="B36" s="41"/>
      <c r="C36" s="37"/>
      <c r="D36" s="37" t="s">
        <v>18</v>
      </c>
      <c r="E36" s="37" t="s">
        <v>16</v>
      </c>
      <c r="F36" s="38">
        <v>5566119</v>
      </c>
      <c r="G36" s="48"/>
      <c r="H36" s="48">
        <v>1</v>
      </c>
      <c r="I36" s="48"/>
      <c r="J36" s="48"/>
      <c r="K36" s="48"/>
      <c r="L36" s="48">
        <v>1</v>
      </c>
    </row>
    <row r="37" spans="1:12" x14ac:dyDescent="0.25">
      <c r="A37" s="41">
        <v>28</v>
      </c>
      <c r="B37" s="41"/>
      <c r="C37" s="37"/>
      <c r="D37" s="37" t="s">
        <v>21</v>
      </c>
      <c r="E37" s="37" t="s">
        <v>108</v>
      </c>
      <c r="F37" s="38">
        <v>5418942</v>
      </c>
      <c r="G37" s="48"/>
      <c r="H37" s="48"/>
      <c r="I37" s="48"/>
      <c r="J37" s="48">
        <v>1</v>
      </c>
      <c r="K37" s="48"/>
      <c r="L37" s="48">
        <v>1</v>
      </c>
    </row>
    <row r="38" spans="1:12" x14ac:dyDescent="0.25">
      <c r="A38" s="41">
        <v>29</v>
      </c>
      <c r="B38" s="41"/>
      <c r="C38" s="37"/>
      <c r="D38" s="37"/>
      <c r="E38" s="37" t="s">
        <v>157</v>
      </c>
      <c r="F38" s="38">
        <v>5647783</v>
      </c>
      <c r="G38" s="48">
        <v>1</v>
      </c>
      <c r="H38" s="48"/>
      <c r="I38" s="48">
        <v>1</v>
      </c>
      <c r="J38" s="48"/>
      <c r="K38" s="48"/>
      <c r="L38" s="48">
        <v>2</v>
      </c>
    </row>
    <row r="39" spans="1:12" x14ac:dyDescent="0.25">
      <c r="A39" s="41">
        <v>30</v>
      </c>
      <c r="B39" s="41"/>
      <c r="C39" s="37"/>
      <c r="D39" s="37"/>
      <c r="E39" s="37" t="s">
        <v>40</v>
      </c>
      <c r="F39" s="38">
        <v>4914728</v>
      </c>
      <c r="G39" s="48"/>
      <c r="H39" s="48">
        <v>1</v>
      </c>
      <c r="I39" s="48"/>
      <c r="J39" s="48"/>
      <c r="K39" s="48"/>
      <c r="L39" s="48">
        <v>1</v>
      </c>
    </row>
    <row r="40" spans="1:12" x14ac:dyDescent="0.25">
      <c r="A40" s="41">
        <v>31</v>
      </c>
      <c r="B40" s="41"/>
      <c r="C40" s="37"/>
      <c r="D40" s="37"/>
      <c r="E40" s="37" t="s">
        <v>29</v>
      </c>
      <c r="F40" s="38">
        <v>5560115</v>
      </c>
      <c r="G40" s="48"/>
      <c r="H40" s="48">
        <v>1</v>
      </c>
      <c r="I40" s="48"/>
      <c r="J40" s="48"/>
      <c r="K40" s="48"/>
      <c r="L40" s="48">
        <v>1</v>
      </c>
    </row>
    <row r="41" spans="1:12" x14ac:dyDescent="0.25">
      <c r="A41" s="41">
        <v>32</v>
      </c>
      <c r="B41" s="41"/>
      <c r="C41" s="37"/>
      <c r="D41" s="37"/>
      <c r="E41" s="37" t="s">
        <v>127</v>
      </c>
      <c r="F41" s="38">
        <v>5420480</v>
      </c>
      <c r="G41" s="48"/>
      <c r="H41" s="48"/>
      <c r="I41" s="48"/>
      <c r="J41" s="48">
        <v>1</v>
      </c>
      <c r="K41" s="48"/>
      <c r="L41" s="48">
        <v>1</v>
      </c>
    </row>
    <row r="42" spans="1:12" x14ac:dyDescent="0.25">
      <c r="A42" s="41">
        <v>33</v>
      </c>
      <c r="B42" s="41"/>
      <c r="C42" s="37"/>
      <c r="D42" s="37"/>
      <c r="E42" s="37" t="s">
        <v>32</v>
      </c>
      <c r="F42" s="38">
        <v>5559723</v>
      </c>
      <c r="G42" s="48"/>
      <c r="H42" s="48">
        <v>1</v>
      </c>
      <c r="I42" s="48"/>
      <c r="J42" s="48"/>
      <c r="K42" s="48"/>
      <c r="L42" s="48">
        <v>1</v>
      </c>
    </row>
    <row r="43" spans="1:12" x14ac:dyDescent="0.25">
      <c r="A43" s="41">
        <v>34</v>
      </c>
      <c r="B43" s="41"/>
      <c r="C43" s="37"/>
      <c r="D43" s="37"/>
      <c r="E43" s="37" t="s">
        <v>179</v>
      </c>
      <c r="F43" s="38">
        <v>5482149</v>
      </c>
      <c r="G43" s="48">
        <v>1</v>
      </c>
      <c r="H43" s="48"/>
      <c r="I43" s="48">
        <v>1</v>
      </c>
      <c r="J43" s="48"/>
      <c r="K43" s="48"/>
      <c r="L43" s="48">
        <v>2</v>
      </c>
    </row>
    <row r="44" spans="1:12" x14ac:dyDescent="0.25">
      <c r="A44" s="41">
        <v>35</v>
      </c>
      <c r="B44" s="41"/>
      <c r="C44" s="37"/>
      <c r="D44" s="37"/>
      <c r="E44" s="37" t="s">
        <v>229</v>
      </c>
      <c r="F44" s="38">
        <v>4914283</v>
      </c>
      <c r="G44" s="48"/>
      <c r="H44" s="48">
        <v>1</v>
      </c>
      <c r="I44" s="48"/>
      <c r="J44" s="48"/>
      <c r="K44" s="48"/>
      <c r="L44" s="48">
        <v>1</v>
      </c>
    </row>
    <row r="45" spans="1:12" x14ac:dyDescent="0.25">
      <c r="A45" s="41">
        <v>36</v>
      </c>
      <c r="B45" s="41"/>
      <c r="C45" s="37"/>
      <c r="D45" s="37"/>
      <c r="E45" s="37" t="s">
        <v>375</v>
      </c>
      <c r="F45" s="38">
        <v>5421260</v>
      </c>
      <c r="G45" s="48"/>
      <c r="H45" s="48"/>
      <c r="I45" s="48"/>
      <c r="J45" s="48"/>
      <c r="K45" s="48">
        <v>1</v>
      </c>
      <c r="L45" s="48">
        <v>1</v>
      </c>
    </row>
    <row r="46" spans="1:12" x14ac:dyDescent="0.25">
      <c r="A46" s="41">
        <v>37</v>
      </c>
      <c r="B46" s="41"/>
      <c r="C46" s="37"/>
      <c r="D46" s="37"/>
      <c r="E46" s="37" t="s">
        <v>382</v>
      </c>
      <c r="F46" s="38">
        <v>5421308</v>
      </c>
      <c r="G46" s="48"/>
      <c r="H46" s="48"/>
      <c r="I46" s="48"/>
      <c r="J46" s="48"/>
      <c r="K46" s="48">
        <v>1</v>
      </c>
      <c r="L46" s="48">
        <v>1</v>
      </c>
    </row>
    <row r="47" spans="1:12" x14ac:dyDescent="0.25">
      <c r="A47" s="41">
        <v>38</v>
      </c>
      <c r="B47" s="41"/>
      <c r="C47" s="37"/>
      <c r="D47" s="37"/>
      <c r="E47" s="37" t="s">
        <v>384</v>
      </c>
      <c r="F47" s="38">
        <v>5421318</v>
      </c>
      <c r="G47" s="48"/>
      <c r="H47" s="48"/>
      <c r="I47" s="48"/>
      <c r="J47" s="48"/>
      <c r="K47" s="48">
        <v>1</v>
      </c>
      <c r="L47" s="48">
        <v>1</v>
      </c>
    </row>
    <row r="48" spans="1:12" x14ac:dyDescent="0.25">
      <c r="A48" s="41">
        <v>39</v>
      </c>
      <c r="B48" s="41"/>
      <c r="C48" s="37"/>
      <c r="D48" s="37"/>
      <c r="E48" s="37" t="s">
        <v>388</v>
      </c>
      <c r="F48" s="38">
        <v>5421364</v>
      </c>
      <c r="G48" s="48"/>
      <c r="H48" s="48"/>
      <c r="I48" s="48"/>
      <c r="J48" s="48"/>
      <c r="K48" s="48">
        <v>1</v>
      </c>
      <c r="L48" s="48">
        <v>1</v>
      </c>
    </row>
    <row r="49" spans="1:12" x14ac:dyDescent="0.25">
      <c r="A49" s="41">
        <v>40</v>
      </c>
      <c r="B49" s="41"/>
      <c r="C49" s="37"/>
      <c r="D49" s="37" t="s">
        <v>226</v>
      </c>
      <c r="E49" s="37" t="s">
        <v>19</v>
      </c>
      <c r="F49" s="38">
        <v>5566083</v>
      </c>
      <c r="G49" s="48"/>
      <c r="H49" s="48">
        <v>1</v>
      </c>
      <c r="I49" s="48"/>
      <c r="J49" s="48"/>
      <c r="K49" s="48"/>
      <c r="L49" s="48">
        <v>1</v>
      </c>
    </row>
    <row r="50" spans="1:12" x14ac:dyDescent="0.25">
      <c r="A50" s="41">
        <v>41</v>
      </c>
      <c r="B50" s="41"/>
      <c r="C50" s="37"/>
      <c r="D50" s="37"/>
      <c r="E50" s="37" t="s">
        <v>24</v>
      </c>
      <c r="F50" s="38">
        <v>5560703</v>
      </c>
      <c r="G50" s="48"/>
      <c r="H50" s="48">
        <v>1</v>
      </c>
      <c r="I50" s="48"/>
      <c r="J50" s="48"/>
      <c r="K50" s="48"/>
      <c r="L50" s="48">
        <v>1</v>
      </c>
    </row>
    <row r="51" spans="1:12" x14ac:dyDescent="0.25">
      <c r="A51" s="41">
        <v>42</v>
      </c>
      <c r="B51" s="41"/>
      <c r="C51" s="37"/>
      <c r="D51" s="37" t="s">
        <v>225</v>
      </c>
      <c r="E51" s="37" t="s">
        <v>159</v>
      </c>
      <c r="F51" s="38">
        <v>5647826</v>
      </c>
      <c r="G51" s="48">
        <v>1</v>
      </c>
      <c r="H51" s="48"/>
      <c r="I51" s="48">
        <v>1</v>
      </c>
      <c r="J51" s="48"/>
      <c r="K51" s="48"/>
      <c r="L51" s="48">
        <v>2</v>
      </c>
    </row>
    <row r="52" spans="1:12" x14ac:dyDescent="0.25">
      <c r="A52" s="41">
        <v>43</v>
      </c>
      <c r="B52" s="41"/>
      <c r="C52" s="37"/>
      <c r="D52" s="37" t="s">
        <v>122</v>
      </c>
      <c r="E52" s="37" t="s">
        <v>120</v>
      </c>
      <c r="F52" s="38">
        <v>5419158</v>
      </c>
      <c r="G52" s="48"/>
      <c r="H52" s="48"/>
      <c r="I52" s="48"/>
      <c r="J52" s="48">
        <v>1</v>
      </c>
      <c r="K52" s="48"/>
      <c r="L52" s="48">
        <v>1</v>
      </c>
    </row>
    <row r="53" spans="1:12" x14ac:dyDescent="0.25">
      <c r="A53" s="41">
        <v>44</v>
      </c>
      <c r="B53" s="41"/>
      <c r="C53" s="37"/>
      <c r="D53" s="37" t="s">
        <v>28</v>
      </c>
      <c r="E53" s="37" t="s">
        <v>26</v>
      </c>
      <c r="F53" s="38">
        <v>5560590</v>
      </c>
      <c r="G53" s="48"/>
      <c r="H53" s="48">
        <v>1</v>
      </c>
      <c r="I53" s="48"/>
      <c r="J53" s="48"/>
      <c r="K53" s="48"/>
      <c r="L53" s="48">
        <v>1</v>
      </c>
    </row>
    <row r="54" spans="1:12" x14ac:dyDescent="0.25">
      <c r="A54" s="41">
        <v>45</v>
      </c>
      <c r="B54" s="41"/>
      <c r="C54" s="37"/>
      <c r="D54" s="37"/>
      <c r="E54" s="37" t="s">
        <v>118</v>
      </c>
      <c r="F54" s="38">
        <v>5419142</v>
      </c>
      <c r="G54" s="48"/>
      <c r="H54" s="48"/>
      <c r="I54" s="48"/>
      <c r="J54" s="48">
        <v>1</v>
      </c>
      <c r="K54" s="48"/>
      <c r="L54" s="48">
        <v>1</v>
      </c>
    </row>
    <row r="55" spans="1:12" x14ac:dyDescent="0.25">
      <c r="A55" s="41">
        <v>46</v>
      </c>
      <c r="B55" s="41"/>
      <c r="C55" s="37"/>
      <c r="D55" s="37"/>
      <c r="E55" s="37" t="s">
        <v>116</v>
      </c>
      <c r="F55" s="38">
        <v>5419106</v>
      </c>
      <c r="G55" s="48"/>
      <c r="H55" s="48"/>
      <c r="I55" s="48"/>
      <c r="J55" s="48">
        <v>1</v>
      </c>
      <c r="K55" s="48"/>
      <c r="L55" s="48">
        <v>1</v>
      </c>
    </row>
    <row r="56" spans="1:12" x14ac:dyDescent="0.25">
      <c r="A56" s="41">
        <v>47</v>
      </c>
      <c r="B56" s="41"/>
      <c r="C56" s="37"/>
      <c r="D56" s="37"/>
      <c r="E56" s="37" t="s">
        <v>114</v>
      </c>
      <c r="F56" s="38">
        <v>5419033</v>
      </c>
      <c r="G56" s="48"/>
      <c r="H56" s="48"/>
      <c r="I56" s="48"/>
      <c r="J56" s="48">
        <v>1</v>
      </c>
      <c r="K56" s="48"/>
      <c r="L56" s="48">
        <v>1</v>
      </c>
    </row>
    <row r="57" spans="1:12" x14ac:dyDescent="0.25">
      <c r="A57" s="41">
        <v>48</v>
      </c>
      <c r="B57" s="41"/>
      <c r="C57" s="37"/>
      <c r="D57" s="37"/>
      <c r="E57" s="37" t="s">
        <v>133</v>
      </c>
      <c r="F57" s="38">
        <v>5421235</v>
      </c>
      <c r="G57" s="48"/>
      <c r="H57" s="48"/>
      <c r="I57" s="48"/>
      <c r="J57" s="48">
        <v>1</v>
      </c>
      <c r="K57" s="48"/>
      <c r="L57" s="48">
        <v>1</v>
      </c>
    </row>
    <row r="58" spans="1:12" x14ac:dyDescent="0.25">
      <c r="A58" s="41">
        <v>49</v>
      </c>
      <c r="B58" s="41"/>
      <c r="C58" s="37"/>
      <c r="D58" s="37"/>
      <c r="E58" s="37" t="s">
        <v>155</v>
      </c>
      <c r="F58" s="38">
        <v>5647722</v>
      </c>
      <c r="G58" s="48">
        <v>1</v>
      </c>
      <c r="H58" s="48"/>
      <c r="I58" s="48">
        <v>1</v>
      </c>
      <c r="J58" s="48"/>
      <c r="K58" s="48"/>
      <c r="L58" s="48">
        <v>2</v>
      </c>
    </row>
    <row r="59" spans="1:12" x14ac:dyDescent="0.25">
      <c r="A59" s="41">
        <v>50</v>
      </c>
      <c r="B59" s="41"/>
      <c r="C59" s="37"/>
      <c r="D59" s="37"/>
      <c r="E59" s="37" t="s">
        <v>175</v>
      </c>
      <c r="F59" s="38">
        <v>5482181</v>
      </c>
      <c r="G59" s="48">
        <v>1</v>
      </c>
      <c r="H59" s="48"/>
      <c r="I59" s="48">
        <v>1</v>
      </c>
      <c r="J59" s="48"/>
      <c r="K59" s="48"/>
      <c r="L59" s="48">
        <v>2</v>
      </c>
    </row>
    <row r="60" spans="1:12" x14ac:dyDescent="0.25">
      <c r="A60" s="41">
        <v>51</v>
      </c>
      <c r="B60" s="41"/>
      <c r="C60" s="37"/>
      <c r="D60" s="37"/>
      <c r="E60" s="37" t="s">
        <v>131</v>
      </c>
      <c r="F60" s="38">
        <v>5421221</v>
      </c>
      <c r="G60" s="48"/>
      <c r="H60" s="48"/>
      <c r="I60" s="48"/>
      <c r="J60" s="48">
        <v>1</v>
      </c>
      <c r="K60" s="48"/>
      <c r="L60" s="48">
        <v>1</v>
      </c>
    </row>
    <row r="61" spans="1:12" x14ac:dyDescent="0.25">
      <c r="A61" s="41">
        <v>52</v>
      </c>
      <c r="B61" s="41"/>
      <c r="C61" s="37"/>
      <c r="D61" s="37"/>
      <c r="E61" s="37" t="s">
        <v>129</v>
      </c>
      <c r="F61" s="38">
        <v>5420494</v>
      </c>
      <c r="G61" s="48"/>
      <c r="H61" s="48"/>
      <c r="I61" s="48"/>
      <c r="J61" s="48">
        <v>1</v>
      </c>
      <c r="K61" s="48"/>
      <c r="L61" s="48">
        <v>1</v>
      </c>
    </row>
    <row r="62" spans="1:12" x14ac:dyDescent="0.25">
      <c r="A62" s="41">
        <v>53</v>
      </c>
      <c r="B62" s="41"/>
      <c r="C62" s="37"/>
      <c r="D62" s="37" t="s">
        <v>12</v>
      </c>
      <c r="E62" s="37" t="s">
        <v>177</v>
      </c>
      <c r="F62" s="38">
        <v>5482166</v>
      </c>
      <c r="G62" s="48">
        <v>1</v>
      </c>
      <c r="H62" s="48"/>
      <c r="I62" s="48">
        <v>1</v>
      </c>
      <c r="J62" s="48"/>
      <c r="K62" s="48"/>
      <c r="L62" s="48">
        <v>2</v>
      </c>
    </row>
    <row r="63" spans="1:12" x14ac:dyDescent="0.25">
      <c r="A63" s="41">
        <v>54</v>
      </c>
      <c r="B63" s="41"/>
      <c r="C63" s="37"/>
      <c r="D63" s="37"/>
      <c r="E63" s="37" t="s">
        <v>9</v>
      </c>
      <c r="F63" s="38">
        <v>5574539</v>
      </c>
      <c r="G63" s="48"/>
      <c r="H63" s="48">
        <v>1</v>
      </c>
      <c r="I63" s="48"/>
      <c r="J63" s="48"/>
      <c r="K63" s="48"/>
      <c r="L63" s="48">
        <v>1</v>
      </c>
    </row>
    <row r="64" spans="1:12" x14ac:dyDescent="0.25">
      <c r="A64" s="41">
        <v>55</v>
      </c>
      <c r="B64" s="41"/>
      <c r="C64" s="37"/>
      <c r="D64" s="37" t="s">
        <v>72</v>
      </c>
      <c r="E64" s="37" t="s">
        <v>123</v>
      </c>
      <c r="F64" s="38">
        <v>5419213</v>
      </c>
      <c r="G64" s="48"/>
      <c r="H64" s="48"/>
      <c r="I64" s="48"/>
      <c r="J64" s="48">
        <v>1</v>
      </c>
      <c r="K64" s="48"/>
      <c r="L64" s="48">
        <v>1</v>
      </c>
    </row>
    <row r="65" spans="1:12" x14ac:dyDescent="0.25">
      <c r="A65" s="41">
        <v>56</v>
      </c>
      <c r="B65" s="41"/>
      <c r="C65" s="37"/>
      <c r="D65" s="37"/>
      <c r="E65" s="37" t="s">
        <v>151</v>
      </c>
      <c r="F65" s="38">
        <v>5640977</v>
      </c>
      <c r="G65" s="48">
        <v>1</v>
      </c>
      <c r="H65" s="48"/>
      <c r="I65" s="48">
        <v>1</v>
      </c>
      <c r="J65" s="48"/>
      <c r="K65" s="48"/>
      <c r="L65" s="48">
        <v>2</v>
      </c>
    </row>
    <row r="66" spans="1:12" x14ac:dyDescent="0.25">
      <c r="A66" s="41">
        <v>57</v>
      </c>
      <c r="B66" s="41"/>
      <c r="C66" s="37"/>
      <c r="D66" s="37" t="s">
        <v>374</v>
      </c>
      <c r="E66" s="37" t="s">
        <v>372</v>
      </c>
      <c r="F66" s="38">
        <v>5421248</v>
      </c>
      <c r="G66" s="48"/>
      <c r="H66" s="48"/>
      <c r="I66" s="48"/>
      <c r="J66" s="48"/>
      <c r="K66" s="48">
        <v>1</v>
      </c>
      <c r="L66" s="48">
        <v>1</v>
      </c>
    </row>
    <row r="67" spans="1:12" x14ac:dyDescent="0.25">
      <c r="A67" s="41">
        <v>58</v>
      </c>
      <c r="B67" s="41"/>
      <c r="C67" s="37"/>
      <c r="D67" s="37"/>
      <c r="E67" s="37" t="s">
        <v>396</v>
      </c>
      <c r="F67" s="38">
        <v>5425861</v>
      </c>
      <c r="G67" s="48"/>
      <c r="H67" s="48"/>
      <c r="I67" s="48"/>
      <c r="J67" s="48"/>
      <c r="K67" s="48">
        <v>1</v>
      </c>
      <c r="L67" s="48">
        <v>1</v>
      </c>
    </row>
    <row r="68" spans="1:12" x14ac:dyDescent="0.25">
      <c r="A68" s="41">
        <v>59</v>
      </c>
      <c r="B68" s="41"/>
      <c r="C68" s="37"/>
      <c r="D68" s="37" t="s">
        <v>379</v>
      </c>
      <c r="E68" s="37" t="s">
        <v>377</v>
      </c>
      <c r="F68" s="38">
        <v>5421280</v>
      </c>
      <c r="G68" s="48"/>
      <c r="H68" s="48"/>
      <c r="I68" s="48"/>
      <c r="J68" s="48"/>
      <c r="K68" s="48">
        <v>1</v>
      </c>
      <c r="L68" s="48">
        <v>1</v>
      </c>
    </row>
    <row r="69" spans="1:12" x14ac:dyDescent="0.25">
      <c r="A69" s="41">
        <v>60</v>
      </c>
      <c r="B69" s="41"/>
      <c r="C69" s="37"/>
      <c r="D69" s="37"/>
      <c r="E69" s="37" t="s">
        <v>400</v>
      </c>
      <c r="F69" s="38">
        <v>5431016</v>
      </c>
      <c r="G69" s="48"/>
      <c r="H69" s="48"/>
      <c r="I69" s="48"/>
      <c r="J69" s="48"/>
      <c r="K69" s="48">
        <v>1</v>
      </c>
      <c r="L69" s="48">
        <v>1</v>
      </c>
    </row>
    <row r="70" spans="1:12" x14ac:dyDescent="0.25">
      <c r="A70" s="41"/>
      <c r="B70" s="41"/>
      <c r="C70" s="37" t="s">
        <v>439</v>
      </c>
      <c r="D70" s="37"/>
      <c r="E70" s="37"/>
      <c r="F70" s="38"/>
      <c r="G70" s="48">
        <v>15</v>
      </c>
      <c r="H70" s="48">
        <v>15</v>
      </c>
      <c r="I70" s="48">
        <v>15</v>
      </c>
      <c r="J70" s="48">
        <v>15</v>
      </c>
      <c r="K70" s="48">
        <v>15</v>
      </c>
      <c r="L70" s="48">
        <v>75</v>
      </c>
    </row>
    <row r="71" spans="1:12" x14ac:dyDescent="0.25">
      <c r="A71" s="41">
        <v>1</v>
      </c>
      <c r="B71" s="41"/>
      <c r="C71" s="37" t="s">
        <v>42</v>
      </c>
      <c r="D71" s="37" t="s">
        <v>15</v>
      </c>
      <c r="E71" s="37" t="s">
        <v>43</v>
      </c>
      <c r="F71" s="38">
        <v>2764358</v>
      </c>
      <c r="G71" s="48">
        <v>1</v>
      </c>
      <c r="H71" s="48">
        <v>1</v>
      </c>
      <c r="I71" s="48">
        <v>1</v>
      </c>
      <c r="J71" s="48">
        <v>1</v>
      </c>
      <c r="K71" s="48">
        <v>1</v>
      </c>
      <c r="L71" s="48">
        <v>5</v>
      </c>
    </row>
    <row r="72" spans="1:12" x14ac:dyDescent="0.25">
      <c r="A72" s="41">
        <v>2</v>
      </c>
      <c r="B72" s="41"/>
      <c r="C72" s="37"/>
      <c r="D72" s="37"/>
      <c r="E72" s="37" t="s">
        <v>56</v>
      </c>
      <c r="F72" s="38">
        <v>4299419</v>
      </c>
      <c r="G72" s="48">
        <v>1</v>
      </c>
      <c r="H72" s="48">
        <v>1</v>
      </c>
      <c r="I72" s="48">
        <v>1</v>
      </c>
      <c r="J72" s="48">
        <v>1</v>
      </c>
      <c r="K72" s="48">
        <v>1</v>
      </c>
      <c r="L72" s="48">
        <v>5</v>
      </c>
    </row>
    <row r="73" spans="1:12" x14ac:dyDescent="0.25">
      <c r="A73" s="41">
        <v>3</v>
      </c>
      <c r="B73" s="41"/>
      <c r="C73" s="37"/>
      <c r="D73" s="37"/>
      <c r="E73" s="37" t="s">
        <v>61</v>
      </c>
      <c r="F73" s="38">
        <v>4299777</v>
      </c>
      <c r="G73" s="48">
        <v>1</v>
      </c>
      <c r="H73" s="48">
        <v>1</v>
      </c>
      <c r="I73" s="48">
        <v>1</v>
      </c>
      <c r="J73" s="48">
        <v>1</v>
      </c>
      <c r="K73" s="48">
        <v>1</v>
      </c>
      <c r="L73" s="48">
        <v>5</v>
      </c>
    </row>
    <row r="74" spans="1:12" x14ac:dyDescent="0.25">
      <c r="A74" s="41">
        <v>4</v>
      </c>
      <c r="B74" s="39"/>
      <c r="C74" s="37"/>
      <c r="D74" s="37"/>
      <c r="E74" s="37" t="s">
        <v>62</v>
      </c>
      <c r="F74" s="38">
        <v>4299837</v>
      </c>
      <c r="G74" s="48">
        <v>1</v>
      </c>
      <c r="H74" s="48">
        <v>1</v>
      </c>
      <c r="I74" s="48">
        <v>1</v>
      </c>
      <c r="J74" s="48">
        <v>1</v>
      </c>
      <c r="K74" s="48">
        <v>1</v>
      </c>
      <c r="L74" s="48">
        <v>5</v>
      </c>
    </row>
    <row r="75" spans="1:12" x14ac:dyDescent="0.25">
      <c r="A75" s="41">
        <v>5</v>
      </c>
      <c r="B75" s="42"/>
      <c r="C75" s="37"/>
      <c r="D75" s="37"/>
      <c r="E75" s="37" t="s">
        <v>57</v>
      </c>
      <c r="F75" s="38">
        <v>4299474</v>
      </c>
      <c r="G75" s="48">
        <v>1</v>
      </c>
      <c r="H75" s="48">
        <v>1</v>
      </c>
      <c r="I75" s="48">
        <v>1</v>
      </c>
      <c r="J75" s="48">
        <v>1</v>
      </c>
      <c r="K75" s="48">
        <v>1</v>
      </c>
      <c r="L75" s="48">
        <v>5</v>
      </c>
    </row>
    <row r="76" spans="1:12" x14ac:dyDescent="0.25">
      <c r="A76" s="41">
        <v>6</v>
      </c>
      <c r="B76" s="42"/>
      <c r="C76" s="37"/>
      <c r="D76" s="37"/>
      <c r="E76" s="37" t="s">
        <v>59</v>
      </c>
      <c r="F76" s="38">
        <v>4299513</v>
      </c>
      <c r="G76" s="48">
        <v>1</v>
      </c>
      <c r="H76" s="48">
        <v>1</v>
      </c>
      <c r="I76" s="48">
        <v>1</v>
      </c>
      <c r="J76" s="48">
        <v>1</v>
      </c>
      <c r="K76" s="48">
        <v>1</v>
      </c>
      <c r="L76" s="48">
        <v>5</v>
      </c>
    </row>
    <row r="77" spans="1:12" x14ac:dyDescent="0.25">
      <c r="A77" s="41">
        <v>7</v>
      </c>
      <c r="B77" s="42"/>
      <c r="C77" s="37"/>
      <c r="D77" s="37"/>
      <c r="E77" s="37" t="s">
        <v>54</v>
      </c>
      <c r="F77" s="38">
        <v>4299269</v>
      </c>
      <c r="G77" s="48">
        <v>1</v>
      </c>
      <c r="H77" s="48">
        <v>1</v>
      </c>
      <c r="I77" s="48">
        <v>1</v>
      </c>
      <c r="J77" s="48">
        <v>1</v>
      </c>
      <c r="K77" s="48">
        <v>1</v>
      </c>
      <c r="L77" s="48">
        <v>5</v>
      </c>
    </row>
    <row r="78" spans="1:12" x14ac:dyDescent="0.25">
      <c r="A78" s="41">
        <v>8</v>
      </c>
      <c r="B78" s="42"/>
      <c r="C78" s="37"/>
      <c r="D78" s="37"/>
      <c r="E78" s="37" t="s">
        <v>48</v>
      </c>
      <c r="F78" s="38">
        <v>3648278</v>
      </c>
      <c r="G78" s="48">
        <v>1</v>
      </c>
      <c r="H78" s="48">
        <v>1</v>
      </c>
      <c r="I78" s="48">
        <v>1</v>
      </c>
      <c r="J78" s="48">
        <v>1</v>
      </c>
      <c r="K78" s="48">
        <v>1</v>
      </c>
      <c r="L78" s="48">
        <v>5</v>
      </c>
    </row>
    <row r="79" spans="1:12" x14ac:dyDescent="0.25">
      <c r="A79" s="41">
        <v>9</v>
      </c>
      <c r="B79" s="42"/>
      <c r="C79" s="37"/>
      <c r="D79" s="37" t="s">
        <v>21</v>
      </c>
      <c r="E79" s="37" t="s">
        <v>50</v>
      </c>
      <c r="F79" s="38">
        <v>4299011</v>
      </c>
      <c r="G79" s="48">
        <v>1</v>
      </c>
      <c r="H79" s="48">
        <v>1</v>
      </c>
      <c r="I79" s="48">
        <v>1</v>
      </c>
      <c r="J79" s="48">
        <v>1</v>
      </c>
      <c r="K79" s="48">
        <v>1</v>
      </c>
      <c r="L79" s="48">
        <v>5</v>
      </c>
    </row>
    <row r="80" spans="1:12" x14ac:dyDescent="0.25">
      <c r="A80" s="41">
        <v>10</v>
      </c>
      <c r="B80" s="42"/>
      <c r="C80" s="37"/>
      <c r="D80" s="37"/>
      <c r="E80" s="37" t="s">
        <v>138</v>
      </c>
      <c r="F80" s="38">
        <v>4322468</v>
      </c>
      <c r="G80" s="48">
        <v>1</v>
      </c>
      <c r="H80" s="48">
        <v>1</v>
      </c>
      <c r="I80" s="48">
        <v>1</v>
      </c>
      <c r="J80" s="48">
        <v>1</v>
      </c>
      <c r="K80" s="48">
        <v>1</v>
      </c>
      <c r="L80" s="48">
        <v>5</v>
      </c>
    </row>
    <row r="81" spans="1:12" x14ac:dyDescent="0.25">
      <c r="A81" s="41">
        <v>11</v>
      </c>
      <c r="B81" s="42"/>
      <c r="C81" s="37"/>
      <c r="D81" s="37"/>
      <c r="E81" s="37" t="s">
        <v>46</v>
      </c>
      <c r="F81" s="38">
        <v>3559638</v>
      </c>
      <c r="G81" s="48">
        <v>1</v>
      </c>
      <c r="H81" s="48">
        <v>1</v>
      </c>
      <c r="I81" s="48">
        <v>1</v>
      </c>
      <c r="J81" s="48">
        <v>1</v>
      </c>
      <c r="K81" s="48">
        <v>1</v>
      </c>
      <c r="L81" s="48">
        <v>5</v>
      </c>
    </row>
    <row r="82" spans="1:12" x14ac:dyDescent="0.25">
      <c r="A82" s="41">
        <v>12</v>
      </c>
      <c r="B82" s="42"/>
      <c r="C82" s="37"/>
      <c r="D82" s="37"/>
      <c r="E82" s="37" t="s">
        <v>142</v>
      </c>
      <c r="F82" s="38">
        <v>4406977</v>
      </c>
      <c r="G82" s="48">
        <v>1</v>
      </c>
      <c r="H82" s="48">
        <v>1</v>
      </c>
      <c r="I82" s="48">
        <v>1</v>
      </c>
      <c r="J82" s="48">
        <v>1</v>
      </c>
      <c r="K82" s="48">
        <v>1</v>
      </c>
      <c r="L82" s="48">
        <v>5</v>
      </c>
    </row>
    <row r="83" spans="1:12" x14ac:dyDescent="0.25">
      <c r="A83" s="41">
        <v>13</v>
      </c>
      <c r="B83" s="42"/>
      <c r="C83" s="37"/>
      <c r="D83" s="37" t="s">
        <v>232</v>
      </c>
      <c r="E83" s="37" t="s">
        <v>140</v>
      </c>
      <c r="F83" s="38">
        <v>4322626</v>
      </c>
      <c r="G83" s="48">
        <v>1</v>
      </c>
      <c r="H83" s="48">
        <v>1</v>
      </c>
      <c r="I83" s="48">
        <v>1</v>
      </c>
      <c r="J83" s="48">
        <v>1</v>
      </c>
      <c r="K83" s="48">
        <v>1</v>
      </c>
      <c r="L83" s="48">
        <v>5</v>
      </c>
    </row>
    <row r="84" spans="1:12" x14ac:dyDescent="0.25">
      <c r="A84" s="41">
        <v>14</v>
      </c>
      <c r="B84" s="42"/>
      <c r="C84" s="37"/>
      <c r="D84" s="37" t="s">
        <v>28</v>
      </c>
      <c r="E84" s="37" t="s">
        <v>63</v>
      </c>
      <c r="F84" s="38">
        <v>4299911</v>
      </c>
      <c r="G84" s="48">
        <v>1</v>
      </c>
      <c r="H84" s="48">
        <v>1</v>
      </c>
      <c r="I84" s="48">
        <v>1</v>
      </c>
      <c r="J84" s="48">
        <v>1</v>
      </c>
      <c r="K84" s="48">
        <v>1</v>
      </c>
      <c r="L84" s="48">
        <v>5</v>
      </c>
    </row>
    <row r="85" spans="1:12" x14ac:dyDescent="0.25">
      <c r="A85" s="41">
        <v>15</v>
      </c>
      <c r="B85" s="42"/>
      <c r="C85" s="37"/>
      <c r="D85" s="37" t="s">
        <v>231</v>
      </c>
      <c r="E85" s="37" t="s">
        <v>52</v>
      </c>
      <c r="F85" s="38">
        <v>4299208</v>
      </c>
      <c r="G85" s="48">
        <v>1</v>
      </c>
      <c r="H85" s="48">
        <v>1</v>
      </c>
      <c r="I85" s="48">
        <v>1</v>
      </c>
      <c r="J85" s="48">
        <v>1</v>
      </c>
      <c r="K85" s="48">
        <v>1</v>
      </c>
      <c r="L85" s="48">
        <v>5</v>
      </c>
    </row>
    <row r="86" spans="1:12" x14ac:dyDescent="0.25">
      <c r="A86" s="42"/>
      <c r="B86" s="42"/>
      <c r="C86" s="37" t="s">
        <v>440</v>
      </c>
      <c r="D86" s="37"/>
      <c r="E86" s="37"/>
      <c r="F86" s="38"/>
      <c r="G86" s="48">
        <v>15</v>
      </c>
      <c r="H86" s="48">
        <v>15</v>
      </c>
      <c r="I86" s="48">
        <v>15</v>
      </c>
      <c r="J86" s="48">
        <v>15</v>
      </c>
      <c r="K86" s="48">
        <v>15</v>
      </c>
      <c r="L86" s="48">
        <v>75</v>
      </c>
    </row>
    <row r="87" spans="1:12" x14ac:dyDescent="0.25">
      <c r="A87" s="42">
        <v>1</v>
      </c>
      <c r="B87" s="42"/>
      <c r="C87" s="37" t="s">
        <v>65</v>
      </c>
      <c r="D87" s="37" t="s">
        <v>233</v>
      </c>
      <c r="E87" s="37" t="s">
        <v>219</v>
      </c>
      <c r="F87" s="38">
        <v>4257789</v>
      </c>
      <c r="G87" s="48"/>
      <c r="H87" s="48"/>
      <c r="I87" s="48">
        <v>1</v>
      </c>
      <c r="J87" s="48"/>
      <c r="K87" s="48"/>
      <c r="L87" s="48">
        <v>1</v>
      </c>
    </row>
    <row r="88" spans="1:12" x14ac:dyDescent="0.25">
      <c r="A88" s="42">
        <v>2</v>
      </c>
      <c r="B88" s="42"/>
      <c r="C88" s="37"/>
      <c r="D88" s="37"/>
      <c r="E88" s="37" t="s">
        <v>87</v>
      </c>
      <c r="F88" s="38">
        <v>4991273</v>
      </c>
      <c r="G88" s="48">
        <v>1</v>
      </c>
      <c r="H88" s="48"/>
      <c r="I88" s="48"/>
      <c r="J88" s="48"/>
      <c r="K88" s="48">
        <v>1</v>
      </c>
      <c r="L88" s="48">
        <v>2</v>
      </c>
    </row>
    <row r="89" spans="1:12" x14ac:dyDescent="0.25">
      <c r="A89" s="42">
        <v>3</v>
      </c>
      <c r="B89" s="42"/>
      <c r="C89" s="37"/>
      <c r="D89" s="37" t="s">
        <v>15</v>
      </c>
      <c r="E89" s="37" t="s">
        <v>144</v>
      </c>
      <c r="F89" s="38">
        <v>1860324</v>
      </c>
      <c r="G89" s="48"/>
      <c r="H89" s="48"/>
      <c r="I89" s="48">
        <v>2</v>
      </c>
      <c r="J89" s="48"/>
      <c r="K89" s="48"/>
      <c r="L89" s="48">
        <v>2</v>
      </c>
    </row>
    <row r="90" spans="1:12" x14ac:dyDescent="0.25">
      <c r="A90" s="42">
        <v>4</v>
      </c>
      <c r="B90" s="42"/>
      <c r="C90" s="37"/>
      <c r="D90" s="37"/>
      <c r="E90" s="37" t="s">
        <v>79</v>
      </c>
      <c r="F90" s="38">
        <v>4898876</v>
      </c>
      <c r="G90" s="48">
        <v>1</v>
      </c>
      <c r="H90" s="48"/>
      <c r="I90" s="48"/>
      <c r="J90" s="48"/>
      <c r="K90" s="48">
        <v>1</v>
      </c>
      <c r="L90" s="48">
        <v>2</v>
      </c>
    </row>
    <row r="91" spans="1:12" x14ac:dyDescent="0.25">
      <c r="A91" s="42">
        <v>5</v>
      </c>
      <c r="B91" s="42"/>
      <c r="C91" s="37"/>
      <c r="D91" s="37"/>
      <c r="E91" s="37" t="s">
        <v>200</v>
      </c>
      <c r="F91" s="38">
        <v>5425792</v>
      </c>
      <c r="G91" s="48"/>
      <c r="H91" s="48"/>
      <c r="I91" s="48"/>
      <c r="J91" s="48">
        <v>2</v>
      </c>
      <c r="K91" s="48"/>
      <c r="L91" s="48">
        <v>2</v>
      </c>
    </row>
    <row r="92" spans="1:12" x14ac:dyDescent="0.25">
      <c r="A92" s="42">
        <v>6</v>
      </c>
      <c r="B92" s="41"/>
      <c r="C92" s="37"/>
      <c r="D92" s="37"/>
      <c r="E92" s="37" t="s">
        <v>194</v>
      </c>
      <c r="F92" s="38">
        <v>5457078</v>
      </c>
      <c r="G92" s="48"/>
      <c r="H92" s="48"/>
      <c r="I92" s="48"/>
      <c r="J92" s="48">
        <v>1</v>
      </c>
      <c r="K92" s="48"/>
      <c r="L92" s="48">
        <v>1</v>
      </c>
    </row>
    <row r="93" spans="1:12" x14ac:dyDescent="0.25">
      <c r="A93" s="42">
        <v>7</v>
      </c>
      <c r="B93" s="41"/>
      <c r="C93" s="37"/>
      <c r="D93" s="37"/>
      <c r="E93" s="37" t="s">
        <v>85</v>
      </c>
      <c r="F93" s="38">
        <v>4909775</v>
      </c>
      <c r="G93" s="48">
        <v>1</v>
      </c>
      <c r="H93" s="48">
        <v>1</v>
      </c>
      <c r="I93" s="48"/>
      <c r="J93" s="48"/>
      <c r="K93" s="48">
        <v>1</v>
      </c>
      <c r="L93" s="48">
        <v>3</v>
      </c>
    </row>
    <row r="94" spans="1:12" x14ac:dyDescent="0.25">
      <c r="A94" s="42">
        <v>8</v>
      </c>
      <c r="B94" s="41"/>
      <c r="C94" s="37"/>
      <c r="D94" s="37"/>
      <c r="E94" s="37" t="s">
        <v>216</v>
      </c>
      <c r="F94" s="38">
        <v>4257504</v>
      </c>
      <c r="G94" s="48"/>
      <c r="H94" s="48"/>
      <c r="I94" s="48">
        <v>1</v>
      </c>
      <c r="J94" s="48"/>
      <c r="K94" s="48"/>
      <c r="L94" s="48">
        <v>1</v>
      </c>
    </row>
    <row r="95" spans="1:12" x14ac:dyDescent="0.25">
      <c r="A95" s="42">
        <v>9</v>
      </c>
      <c r="B95" s="41"/>
      <c r="C95" s="37"/>
      <c r="D95" s="37"/>
      <c r="E95" s="37" t="s">
        <v>145</v>
      </c>
      <c r="F95" s="38">
        <v>4529214</v>
      </c>
      <c r="G95" s="48"/>
      <c r="H95" s="48"/>
      <c r="I95" s="48">
        <v>1</v>
      </c>
      <c r="J95" s="48"/>
      <c r="K95" s="48"/>
      <c r="L95" s="48">
        <v>1</v>
      </c>
    </row>
    <row r="96" spans="1:12" x14ac:dyDescent="0.25">
      <c r="A96" s="42">
        <v>10</v>
      </c>
      <c r="B96" s="41"/>
      <c r="C96" s="37"/>
      <c r="D96" s="37"/>
      <c r="E96" s="37" t="s">
        <v>81</v>
      </c>
      <c r="F96" s="38">
        <v>4902917</v>
      </c>
      <c r="G96" s="48">
        <v>1</v>
      </c>
      <c r="H96" s="48">
        <v>1</v>
      </c>
      <c r="I96" s="48">
        <v>1</v>
      </c>
      <c r="J96" s="48"/>
      <c r="K96" s="48">
        <v>1</v>
      </c>
      <c r="L96" s="48">
        <v>4</v>
      </c>
    </row>
    <row r="97" spans="1:12" x14ac:dyDescent="0.25">
      <c r="A97" s="42">
        <v>11</v>
      </c>
      <c r="B97" s="41"/>
      <c r="C97" s="37"/>
      <c r="D97" s="37"/>
      <c r="E97" s="37" t="s">
        <v>91</v>
      </c>
      <c r="F97" s="38">
        <v>4991142</v>
      </c>
      <c r="G97" s="48"/>
      <c r="H97" s="48">
        <v>1</v>
      </c>
      <c r="I97" s="48"/>
      <c r="J97" s="48">
        <v>1</v>
      </c>
      <c r="K97" s="48"/>
      <c r="L97" s="48">
        <v>2</v>
      </c>
    </row>
    <row r="98" spans="1:12" x14ac:dyDescent="0.25">
      <c r="A98" s="42">
        <v>12</v>
      </c>
      <c r="B98" s="41"/>
      <c r="C98" s="37"/>
      <c r="D98" s="37"/>
      <c r="E98" s="37" t="s">
        <v>68</v>
      </c>
      <c r="F98" s="38">
        <v>4818534</v>
      </c>
      <c r="G98" s="48"/>
      <c r="H98" s="48"/>
      <c r="I98" s="48"/>
      <c r="J98" s="48"/>
      <c r="K98" s="48">
        <v>1</v>
      </c>
      <c r="L98" s="48">
        <v>1</v>
      </c>
    </row>
    <row r="99" spans="1:12" x14ac:dyDescent="0.25">
      <c r="A99" s="42">
        <v>13</v>
      </c>
      <c r="B99" s="41"/>
      <c r="C99" s="37"/>
      <c r="D99" s="37"/>
      <c r="E99" s="37" t="s">
        <v>75</v>
      </c>
      <c r="F99" s="38">
        <v>4849678</v>
      </c>
      <c r="G99" s="48">
        <v>1</v>
      </c>
      <c r="H99" s="48"/>
      <c r="I99" s="48">
        <v>1</v>
      </c>
      <c r="J99" s="48"/>
      <c r="K99" s="48"/>
      <c r="L99" s="48">
        <v>2</v>
      </c>
    </row>
    <row r="100" spans="1:12" x14ac:dyDescent="0.25">
      <c r="A100" s="42">
        <v>14</v>
      </c>
      <c r="B100" s="41"/>
      <c r="C100" s="37"/>
      <c r="D100" s="37"/>
      <c r="E100" s="37" t="s">
        <v>148</v>
      </c>
      <c r="F100" s="38">
        <v>4849678</v>
      </c>
      <c r="G100" s="48"/>
      <c r="H100" s="48"/>
      <c r="I100" s="48"/>
      <c r="J100" s="48"/>
      <c r="K100" s="48">
        <v>1</v>
      </c>
      <c r="L100" s="48">
        <v>1</v>
      </c>
    </row>
    <row r="101" spans="1:12" x14ac:dyDescent="0.25">
      <c r="A101" s="42">
        <v>15</v>
      </c>
      <c r="B101" s="41"/>
      <c r="C101" s="37"/>
      <c r="D101" s="37"/>
      <c r="E101" s="37" t="s">
        <v>66</v>
      </c>
      <c r="F101" s="38">
        <v>4818590</v>
      </c>
      <c r="G101" s="48">
        <v>1</v>
      </c>
      <c r="H101" s="48">
        <v>1</v>
      </c>
      <c r="I101" s="48">
        <v>1</v>
      </c>
      <c r="J101" s="48"/>
      <c r="K101" s="48">
        <v>1</v>
      </c>
      <c r="L101" s="48">
        <v>4</v>
      </c>
    </row>
    <row r="102" spans="1:12" x14ac:dyDescent="0.25">
      <c r="A102" s="42">
        <v>16</v>
      </c>
      <c r="B102" s="41"/>
      <c r="C102" s="37"/>
      <c r="D102" s="37"/>
      <c r="E102" s="37" t="s">
        <v>146</v>
      </c>
      <c r="F102" s="38">
        <v>4743252</v>
      </c>
      <c r="G102" s="48"/>
      <c r="H102" s="48"/>
      <c r="I102" s="48"/>
      <c r="J102" s="48"/>
      <c r="K102" s="48">
        <v>1</v>
      </c>
      <c r="L102" s="48">
        <v>1</v>
      </c>
    </row>
    <row r="103" spans="1:12" x14ac:dyDescent="0.25">
      <c r="A103" s="42">
        <v>17</v>
      </c>
      <c r="B103" s="41"/>
      <c r="C103" s="37"/>
      <c r="D103" s="37"/>
      <c r="E103" s="37" t="s">
        <v>186</v>
      </c>
      <c r="F103" s="38">
        <v>5420660</v>
      </c>
      <c r="G103" s="48"/>
      <c r="H103" s="48"/>
      <c r="I103" s="48"/>
      <c r="J103" s="48"/>
      <c r="K103" s="48">
        <v>1</v>
      </c>
      <c r="L103" s="48">
        <v>1</v>
      </c>
    </row>
    <row r="104" spans="1:12" x14ac:dyDescent="0.25">
      <c r="A104" s="42">
        <v>18</v>
      </c>
      <c r="B104" s="41"/>
      <c r="C104" s="37"/>
      <c r="D104" s="37"/>
      <c r="E104" s="37" t="s">
        <v>93</v>
      </c>
      <c r="F104" s="38">
        <v>4991166</v>
      </c>
      <c r="G104" s="48">
        <v>1</v>
      </c>
      <c r="H104" s="48">
        <v>1</v>
      </c>
      <c r="I104" s="48"/>
      <c r="J104" s="48"/>
      <c r="K104" s="48">
        <v>1</v>
      </c>
      <c r="L104" s="48">
        <v>3</v>
      </c>
    </row>
    <row r="105" spans="1:12" x14ac:dyDescent="0.25">
      <c r="A105" s="42">
        <v>19</v>
      </c>
      <c r="B105" s="41"/>
      <c r="C105" s="37"/>
      <c r="D105" s="37"/>
      <c r="E105" s="37" t="s">
        <v>77</v>
      </c>
      <c r="F105" s="38">
        <v>4991256</v>
      </c>
      <c r="G105" s="48"/>
      <c r="H105" s="48">
        <v>1</v>
      </c>
      <c r="I105" s="48"/>
      <c r="J105" s="48">
        <v>1</v>
      </c>
      <c r="K105" s="48"/>
      <c r="L105" s="48">
        <v>2</v>
      </c>
    </row>
    <row r="106" spans="1:12" x14ac:dyDescent="0.25">
      <c r="A106" s="42">
        <v>20</v>
      </c>
      <c r="B106" s="41"/>
      <c r="C106" s="37"/>
      <c r="D106" s="37"/>
      <c r="E106" s="37" t="s">
        <v>270</v>
      </c>
      <c r="F106" s="38">
        <v>5691471</v>
      </c>
      <c r="G106" s="48"/>
      <c r="H106" s="48">
        <v>1</v>
      </c>
      <c r="I106" s="48"/>
      <c r="J106" s="48"/>
      <c r="K106" s="48"/>
      <c r="L106" s="48">
        <v>1</v>
      </c>
    </row>
    <row r="107" spans="1:12" x14ac:dyDescent="0.25">
      <c r="A107" s="42">
        <v>21</v>
      </c>
      <c r="B107" s="41"/>
      <c r="C107" s="37"/>
      <c r="D107" s="37"/>
      <c r="E107" s="37" t="s">
        <v>272</v>
      </c>
      <c r="F107" s="38">
        <v>5701517</v>
      </c>
      <c r="G107" s="48"/>
      <c r="H107" s="48">
        <v>1</v>
      </c>
      <c r="I107" s="48"/>
      <c r="J107" s="48"/>
      <c r="K107" s="48">
        <v>1</v>
      </c>
      <c r="L107" s="48">
        <v>2</v>
      </c>
    </row>
    <row r="108" spans="1:12" x14ac:dyDescent="0.25">
      <c r="A108" s="42">
        <v>22</v>
      </c>
      <c r="B108" s="41"/>
      <c r="C108" s="37"/>
      <c r="D108" s="37"/>
      <c r="E108" s="37" t="s">
        <v>404</v>
      </c>
      <c r="F108" s="38">
        <v>5457308</v>
      </c>
      <c r="G108" s="48"/>
      <c r="H108" s="48"/>
      <c r="I108" s="48"/>
      <c r="J108" s="48"/>
      <c r="K108" s="48">
        <v>1</v>
      </c>
      <c r="L108" s="48">
        <v>1</v>
      </c>
    </row>
    <row r="109" spans="1:12" x14ac:dyDescent="0.25">
      <c r="A109" s="42">
        <v>23</v>
      </c>
      <c r="B109" s="41"/>
      <c r="C109" s="37"/>
      <c r="D109" s="37" t="s">
        <v>21</v>
      </c>
      <c r="E109" s="37" t="s">
        <v>209</v>
      </c>
      <c r="F109" s="38">
        <v>4781943</v>
      </c>
      <c r="G109" s="48"/>
      <c r="H109" s="48"/>
      <c r="I109" s="48">
        <v>1</v>
      </c>
      <c r="J109" s="48"/>
      <c r="K109" s="48"/>
      <c r="L109" s="48">
        <v>1</v>
      </c>
    </row>
    <row r="110" spans="1:12" x14ac:dyDescent="0.25">
      <c r="A110" s="42">
        <v>24</v>
      </c>
      <c r="B110" s="41"/>
      <c r="C110" s="37"/>
      <c r="D110" s="37"/>
      <c r="E110" s="37" t="s">
        <v>83</v>
      </c>
      <c r="F110" s="38">
        <v>4908138</v>
      </c>
      <c r="G110" s="48">
        <v>1</v>
      </c>
      <c r="H110" s="48">
        <v>1</v>
      </c>
      <c r="I110" s="48"/>
      <c r="J110" s="48">
        <v>1</v>
      </c>
      <c r="K110" s="48"/>
      <c r="L110" s="48">
        <v>3</v>
      </c>
    </row>
    <row r="111" spans="1:12" x14ac:dyDescent="0.25">
      <c r="A111" s="42">
        <v>25</v>
      </c>
      <c r="B111" s="41"/>
      <c r="C111" s="37"/>
      <c r="D111" s="37"/>
      <c r="E111" s="37" t="s">
        <v>204</v>
      </c>
      <c r="F111" s="38">
        <v>4651553</v>
      </c>
      <c r="G111" s="48"/>
      <c r="H111" s="48"/>
      <c r="I111" s="48">
        <v>1</v>
      </c>
      <c r="J111" s="48"/>
      <c r="K111" s="48"/>
      <c r="L111" s="48">
        <v>1</v>
      </c>
    </row>
    <row r="112" spans="1:12" x14ac:dyDescent="0.25">
      <c r="A112" s="42">
        <v>26</v>
      </c>
      <c r="B112" s="41"/>
      <c r="C112" s="37"/>
      <c r="D112" s="37"/>
      <c r="E112" s="37" t="s">
        <v>207</v>
      </c>
      <c r="F112" s="38">
        <v>3224009</v>
      </c>
      <c r="G112" s="48"/>
      <c r="H112" s="48"/>
      <c r="I112" s="48">
        <v>1</v>
      </c>
      <c r="J112" s="48"/>
      <c r="K112" s="48"/>
      <c r="L112" s="48">
        <v>1</v>
      </c>
    </row>
    <row r="113" spans="1:12" x14ac:dyDescent="0.25">
      <c r="A113" s="42">
        <v>27</v>
      </c>
      <c r="B113" s="41"/>
      <c r="C113" s="37"/>
      <c r="D113" s="37"/>
      <c r="E113" s="37" t="s">
        <v>198</v>
      </c>
      <c r="F113" s="38">
        <v>5457057</v>
      </c>
      <c r="G113" s="48"/>
      <c r="H113" s="48"/>
      <c r="I113" s="48"/>
      <c r="J113" s="48">
        <v>2</v>
      </c>
      <c r="K113" s="48"/>
      <c r="L113" s="48">
        <v>2</v>
      </c>
    </row>
    <row r="114" spans="1:12" x14ac:dyDescent="0.25">
      <c r="A114" s="42">
        <v>28</v>
      </c>
      <c r="B114" s="41"/>
      <c r="C114" s="37"/>
      <c r="D114" s="37"/>
      <c r="E114" s="37" t="s">
        <v>196</v>
      </c>
      <c r="F114" s="38">
        <v>5456818</v>
      </c>
      <c r="G114" s="48"/>
      <c r="H114" s="48"/>
      <c r="I114" s="48"/>
      <c r="J114" s="48">
        <v>1</v>
      </c>
      <c r="K114" s="48"/>
      <c r="L114" s="48">
        <v>1</v>
      </c>
    </row>
    <row r="115" spans="1:12" x14ac:dyDescent="0.25">
      <c r="A115" s="42">
        <v>29</v>
      </c>
      <c r="B115" s="41"/>
      <c r="C115" s="37"/>
      <c r="D115" s="37"/>
      <c r="E115" s="37" t="s">
        <v>73</v>
      </c>
      <c r="F115" s="38">
        <v>4404752</v>
      </c>
      <c r="G115" s="48">
        <v>1</v>
      </c>
      <c r="H115" s="48">
        <v>1</v>
      </c>
      <c r="I115" s="48">
        <v>1</v>
      </c>
      <c r="J115" s="48"/>
      <c r="K115" s="48">
        <v>1</v>
      </c>
      <c r="L115" s="48">
        <v>4</v>
      </c>
    </row>
    <row r="116" spans="1:12" x14ac:dyDescent="0.25">
      <c r="A116" s="42">
        <v>30</v>
      </c>
      <c r="B116" s="41"/>
      <c r="C116" s="37"/>
      <c r="D116" s="37"/>
      <c r="E116" s="37" t="s">
        <v>95</v>
      </c>
      <c r="F116" s="38">
        <v>4991212</v>
      </c>
      <c r="G116" s="48">
        <v>1</v>
      </c>
      <c r="H116" s="48">
        <v>1</v>
      </c>
      <c r="I116" s="48"/>
      <c r="J116" s="48"/>
      <c r="K116" s="48">
        <v>1</v>
      </c>
      <c r="L116" s="48">
        <v>3</v>
      </c>
    </row>
    <row r="117" spans="1:12" x14ac:dyDescent="0.25">
      <c r="A117" s="42">
        <v>31</v>
      </c>
      <c r="B117" s="41"/>
      <c r="C117" s="37"/>
      <c r="D117" s="37"/>
      <c r="E117" s="37" t="s">
        <v>234</v>
      </c>
      <c r="F117" s="38">
        <v>5685158</v>
      </c>
      <c r="G117" s="48">
        <v>1</v>
      </c>
      <c r="H117" s="48"/>
      <c r="I117" s="48"/>
      <c r="J117" s="48"/>
      <c r="K117" s="48"/>
      <c r="L117" s="48">
        <v>1</v>
      </c>
    </row>
    <row r="118" spans="1:12" x14ac:dyDescent="0.25">
      <c r="A118" s="42">
        <v>32</v>
      </c>
      <c r="B118" s="41"/>
      <c r="C118" s="37"/>
      <c r="D118" s="37"/>
      <c r="E118" s="37" t="s">
        <v>236</v>
      </c>
      <c r="F118" s="38">
        <v>5687090</v>
      </c>
      <c r="G118" s="48">
        <v>1</v>
      </c>
      <c r="H118" s="48"/>
      <c r="I118" s="48"/>
      <c r="J118" s="48"/>
      <c r="K118" s="48"/>
      <c r="L118" s="48">
        <v>1</v>
      </c>
    </row>
    <row r="119" spans="1:12" x14ac:dyDescent="0.25">
      <c r="A119" s="42">
        <v>33</v>
      </c>
      <c r="B119" s="41"/>
      <c r="C119" s="37"/>
      <c r="D119" s="37"/>
      <c r="E119" s="37" t="s">
        <v>276</v>
      </c>
      <c r="F119" s="38">
        <v>5672366</v>
      </c>
      <c r="G119" s="48"/>
      <c r="H119" s="48">
        <v>1</v>
      </c>
      <c r="I119" s="48"/>
      <c r="J119" s="48"/>
      <c r="K119" s="48"/>
      <c r="L119" s="48">
        <v>1</v>
      </c>
    </row>
    <row r="120" spans="1:12" x14ac:dyDescent="0.25">
      <c r="A120" s="42">
        <v>34</v>
      </c>
      <c r="B120" s="41"/>
      <c r="C120" s="37"/>
      <c r="D120" s="37"/>
      <c r="E120" s="37" t="s">
        <v>312</v>
      </c>
      <c r="F120" s="38">
        <v>5725585</v>
      </c>
      <c r="G120" s="48"/>
      <c r="H120" s="48"/>
      <c r="I120" s="48">
        <v>1</v>
      </c>
      <c r="J120" s="48"/>
      <c r="K120" s="48"/>
      <c r="L120" s="48">
        <v>1</v>
      </c>
    </row>
    <row r="121" spans="1:12" x14ac:dyDescent="0.25">
      <c r="A121" s="42">
        <v>35</v>
      </c>
      <c r="B121" s="41"/>
      <c r="C121" s="37"/>
      <c r="D121" s="37" t="s">
        <v>346</v>
      </c>
      <c r="E121" s="37" t="s">
        <v>181</v>
      </c>
      <c r="F121" s="38">
        <v>5648364</v>
      </c>
      <c r="G121" s="48"/>
      <c r="H121" s="48"/>
      <c r="I121" s="48"/>
      <c r="J121" s="48">
        <v>1</v>
      </c>
      <c r="K121" s="48"/>
      <c r="L121" s="48">
        <v>1</v>
      </c>
    </row>
    <row r="122" spans="1:12" x14ac:dyDescent="0.25">
      <c r="A122" s="42">
        <v>36</v>
      </c>
      <c r="B122" s="41"/>
      <c r="C122" s="37"/>
      <c r="D122" s="37" t="s">
        <v>185</v>
      </c>
      <c r="E122" s="37" t="s">
        <v>183</v>
      </c>
      <c r="F122" s="38">
        <v>5635846</v>
      </c>
      <c r="G122" s="48"/>
      <c r="H122" s="48"/>
      <c r="I122" s="48"/>
      <c r="J122" s="48">
        <v>1</v>
      </c>
      <c r="K122" s="48"/>
      <c r="L122" s="48">
        <v>1</v>
      </c>
    </row>
    <row r="123" spans="1:12" x14ac:dyDescent="0.25">
      <c r="A123" s="42">
        <v>37</v>
      </c>
      <c r="B123" s="41"/>
      <c r="C123" s="37"/>
      <c r="D123" s="37" t="s">
        <v>72</v>
      </c>
      <c r="E123" s="37" t="s">
        <v>89</v>
      </c>
      <c r="F123" s="38">
        <v>1931859</v>
      </c>
      <c r="G123" s="48">
        <v>2</v>
      </c>
      <c r="H123" s="48"/>
      <c r="I123" s="48"/>
      <c r="J123" s="48"/>
      <c r="K123" s="48"/>
      <c r="L123" s="48">
        <v>2</v>
      </c>
    </row>
    <row r="124" spans="1:12" x14ac:dyDescent="0.25">
      <c r="A124" s="42">
        <v>38</v>
      </c>
      <c r="B124" s="41"/>
      <c r="C124" s="37"/>
      <c r="D124" s="37"/>
      <c r="E124" s="37" t="s">
        <v>70</v>
      </c>
      <c r="F124" s="38">
        <v>4818425</v>
      </c>
      <c r="G124" s="48">
        <v>1</v>
      </c>
      <c r="H124" s="48"/>
      <c r="I124" s="48">
        <v>1</v>
      </c>
      <c r="J124" s="48"/>
      <c r="K124" s="48">
        <v>1</v>
      </c>
      <c r="L124" s="48">
        <v>3</v>
      </c>
    </row>
    <row r="125" spans="1:12" x14ac:dyDescent="0.25">
      <c r="A125" s="42">
        <v>39</v>
      </c>
      <c r="B125" s="41"/>
      <c r="C125" s="37"/>
      <c r="D125" s="37"/>
      <c r="E125" s="37" t="s">
        <v>192</v>
      </c>
      <c r="F125" s="38">
        <v>5477086</v>
      </c>
      <c r="G125" s="48"/>
      <c r="H125" s="48"/>
      <c r="I125" s="48"/>
      <c r="J125" s="48">
        <v>1</v>
      </c>
      <c r="K125" s="48"/>
      <c r="L125" s="48">
        <v>1</v>
      </c>
    </row>
    <row r="126" spans="1:12" x14ac:dyDescent="0.25">
      <c r="A126" s="42">
        <v>40</v>
      </c>
      <c r="B126" s="41"/>
      <c r="C126" s="37"/>
      <c r="D126" s="37"/>
      <c r="E126" s="37" t="s">
        <v>188</v>
      </c>
      <c r="F126" s="38">
        <v>5477101</v>
      </c>
      <c r="G126" s="48"/>
      <c r="H126" s="48"/>
      <c r="I126" s="48"/>
      <c r="J126" s="48">
        <v>1</v>
      </c>
      <c r="K126" s="48"/>
      <c r="L126" s="48">
        <v>1</v>
      </c>
    </row>
    <row r="127" spans="1:12" x14ac:dyDescent="0.25">
      <c r="A127" s="42">
        <v>41</v>
      </c>
      <c r="B127" s="41"/>
      <c r="C127" s="37"/>
      <c r="D127" s="37"/>
      <c r="E127" s="37" t="s">
        <v>190</v>
      </c>
      <c r="F127" s="38">
        <v>5478793</v>
      </c>
      <c r="G127" s="48"/>
      <c r="H127" s="48"/>
      <c r="I127" s="48"/>
      <c r="J127" s="48">
        <v>1</v>
      </c>
      <c r="K127" s="48"/>
      <c r="L127" s="48">
        <v>1</v>
      </c>
    </row>
    <row r="128" spans="1:12" x14ac:dyDescent="0.25">
      <c r="A128" s="42">
        <v>42</v>
      </c>
      <c r="B128" s="41"/>
      <c r="C128" s="37"/>
      <c r="D128" s="37" t="s">
        <v>269</v>
      </c>
      <c r="E128" s="37" t="s">
        <v>267</v>
      </c>
      <c r="F128" s="38">
        <v>5691112</v>
      </c>
      <c r="G128" s="48"/>
      <c r="H128" s="48">
        <v>1</v>
      </c>
      <c r="I128" s="48"/>
      <c r="J128" s="48">
        <v>1</v>
      </c>
      <c r="K128" s="48"/>
      <c r="L128" s="48">
        <v>2</v>
      </c>
    </row>
    <row r="129" spans="1:12" x14ac:dyDescent="0.25">
      <c r="A129" s="42">
        <v>43</v>
      </c>
      <c r="B129" s="41"/>
      <c r="C129" s="37"/>
      <c r="D129" s="37"/>
      <c r="E129" s="37" t="s">
        <v>274</v>
      </c>
      <c r="F129" s="38">
        <v>5703541</v>
      </c>
      <c r="G129" s="48"/>
      <c r="H129" s="48">
        <v>1</v>
      </c>
      <c r="I129" s="48"/>
      <c r="J129" s="48"/>
      <c r="K129" s="48"/>
      <c r="L129" s="48">
        <v>1</v>
      </c>
    </row>
    <row r="130" spans="1:12" x14ac:dyDescent="0.25">
      <c r="A130" s="42">
        <v>44</v>
      </c>
      <c r="B130" s="41"/>
      <c r="C130" s="37"/>
      <c r="D130" s="37" t="s">
        <v>280</v>
      </c>
      <c r="E130" s="37" t="s">
        <v>278</v>
      </c>
      <c r="F130" s="38">
        <v>5707262</v>
      </c>
      <c r="G130" s="48"/>
      <c r="H130" s="48">
        <v>1</v>
      </c>
      <c r="I130" s="48"/>
      <c r="J130" s="48"/>
      <c r="K130" s="48"/>
      <c r="L130" s="48">
        <v>1</v>
      </c>
    </row>
    <row r="131" spans="1:12" x14ac:dyDescent="0.25">
      <c r="A131" s="42">
        <v>45</v>
      </c>
      <c r="B131" s="41"/>
      <c r="C131" s="37"/>
      <c r="D131" s="37" t="s">
        <v>316</v>
      </c>
      <c r="E131" s="37" t="s">
        <v>314</v>
      </c>
      <c r="F131" s="38">
        <v>5725646</v>
      </c>
      <c r="G131" s="48"/>
      <c r="H131" s="48"/>
      <c r="I131" s="48">
        <v>1</v>
      </c>
      <c r="J131" s="48"/>
      <c r="K131" s="48"/>
      <c r="L131" s="48">
        <v>1</v>
      </c>
    </row>
    <row r="132" spans="1:12" x14ac:dyDescent="0.25">
      <c r="A132" s="41"/>
      <c r="B132" s="41"/>
      <c r="C132" s="37" t="s">
        <v>441</v>
      </c>
      <c r="D132" s="37"/>
      <c r="E132" s="37"/>
      <c r="F132" s="38"/>
      <c r="G132" s="48">
        <v>15</v>
      </c>
      <c r="H132" s="48">
        <v>15</v>
      </c>
      <c r="I132" s="48">
        <v>15</v>
      </c>
      <c r="J132" s="48">
        <v>15</v>
      </c>
      <c r="K132" s="48">
        <v>15</v>
      </c>
      <c r="L132" s="48">
        <v>75</v>
      </c>
    </row>
    <row r="133" spans="1:12" x14ac:dyDescent="0.25">
      <c r="A133" s="41">
        <v>1</v>
      </c>
      <c r="B133" s="41"/>
      <c r="C133" s="37" t="s">
        <v>97</v>
      </c>
      <c r="D133" s="37" t="s">
        <v>15</v>
      </c>
      <c r="E133" s="37" t="s">
        <v>223</v>
      </c>
      <c r="F133" s="38">
        <v>5619793</v>
      </c>
      <c r="G133" s="48"/>
      <c r="H133" s="48"/>
      <c r="I133" s="48"/>
      <c r="J133" s="48"/>
      <c r="K133" s="48">
        <v>1</v>
      </c>
      <c r="L133" s="48">
        <v>1</v>
      </c>
    </row>
    <row r="134" spans="1:12" x14ac:dyDescent="0.25">
      <c r="A134" s="41">
        <v>2</v>
      </c>
      <c r="B134" s="41"/>
      <c r="C134" s="37"/>
      <c r="D134" s="37"/>
      <c r="E134" s="37" t="s">
        <v>222</v>
      </c>
      <c r="F134" s="38">
        <v>5606374</v>
      </c>
      <c r="G134" s="48"/>
      <c r="H134" s="48"/>
      <c r="I134" s="48"/>
      <c r="J134" s="48"/>
      <c r="K134" s="48">
        <v>1</v>
      </c>
      <c r="L134" s="48">
        <v>1</v>
      </c>
    </row>
    <row r="135" spans="1:12" x14ac:dyDescent="0.25">
      <c r="A135" s="41">
        <v>3</v>
      </c>
      <c r="B135" s="41"/>
      <c r="C135" s="37"/>
      <c r="D135" s="37"/>
      <c r="E135" s="37" t="s">
        <v>98</v>
      </c>
      <c r="F135" s="38" t="s">
        <v>99</v>
      </c>
      <c r="G135" s="48"/>
      <c r="H135" s="48"/>
      <c r="I135" s="48"/>
      <c r="J135" s="48"/>
      <c r="K135" s="48">
        <v>1</v>
      </c>
      <c r="L135" s="48">
        <v>1</v>
      </c>
    </row>
    <row r="136" spans="1:12" x14ac:dyDescent="0.25">
      <c r="A136" s="41">
        <v>4</v>
      </c>
      <c r="B136" s="41"/>
      <c r="C136" s="37"/>
      <c r="D136" s="37"/>
      <c r="E136" s="37" t="s">
        <v>323</v>
      </c>
      <c r="F136" s="38" t="s">
        <v>99</v>
      </c>
      <c r="G136" s="48"/>
      <c r="H136" s="48"/>
      <c r="I136" s="48"/>
      <c r="J136" s="48"/>
      <c r="K136" s="48">
        <v>1</v>
      </c>
      <c r="L136" s="48">
        <v>1</v>
      </c>
    </row>
    <row r="137" spans="1:12" x14ac:dyDescent="0.25">
      <c r="A137" s="41">
        <v>5</v>
      </c>
      <c r="B137" s="41"/>
      <c r="C137" s="37"/>
      <c r="D137" s="37"/>
      <c r="E137" s="37" t="s">
        <v>408</v>
      </c>
      <c r="F137" s="38" t="s">
        <v>99</v>
      </c>
      <c r="G137" s="48"/>
      <c r="H137" s="48"/>
      <c r="I137" s="48"/>
      <c r="J137" s="48"/>
      <c r="K137" s="48">
        <v>1</v>
      </c>
      <c r="L137" s="48">
        <v>1</v>
      </c>
    </row>
    <row r="138" spans="1:12" x14ac:dyDescent="0.25">
      <c r="A138" s="41">
        <v>6</v>
      </c>
      <c r="B138" s="41"/>
      <c r="C138" s="37"/>
      <c r="D138" s="37"/>
      <c r="E138" s="37" t="s">
        <v>410</v>
      </c>
      <c r="F138" s="38" t="s">
        <v>99</v>
      </c>
      <c r="G138" s="48"/>
      <c r="H138" s="48"/>
      <c r="I138" s="48"/>
      <c r="J138" s="48"/>
      <c r="K138" s="48">
        <v>1</v>
      </c>
      <c r="L138" s="48">
        <v>1</v>
      </c>
    </row>
    <row r="139" spans="1:12" x14ac:dyDescent="0.25">
      <c r="A139" s="41">
        <v>7</v>
      </c>
      <c r="B139" s="41"/>
      <c r="C139" s="37"/>
      <c r="D139" s="37"/>
      <c r="E139" s="37" t="s">
        <v>412</v>
      </c>
      <c r="F139" s="38" t="s">
        <v>99</v>
      </c>
      <c r="G139" s="48"/>
      <c r="H139" s="48"/>
      <c r="I139" s="48"/>
      <c r="J139" s="48"/>
      <c r="K139" s="48">
        <v>1</v>
      </c>
      <c r="L139" s="48">
        <v>1</v>
      </c>
    </row>
    <row r="140" spans="1:12" x14ac:dyDescent="0.25">
      <c r="A140" s="41">
        <v>8</v>
      </c>
      <c r="B140" s="41"/>
      <c r="C140" s="37"/>
      <c r="D140" s="37"/>
      <c r="E140" s="37" t="s">
        <v>414</v>
      </c>
      <c r="F140" s="38" t="s">
        <v>99</v>
      </c>
      <c r="G140" s="48"/>
      <c r="H140" s="48"/>
      <c r="I140" s="48"/>
      <c r="J140" s="48"/>
      <c r="K140" s="48">
        <v>1</v>
      </c>
      <c r="L140" s="48">
        <v>1</v>
      </c>
    </row>
    <row r="141" spans="1:12" x14ac:dyDescent="0.25">
      <c r="A141" s="41">
        <v>9</v>
      </c>
      <c r="B141" s="41"/>
      <c r="C141" s="37"/>
      <c r="D141" s="37"/>
      <c r="E141" s="37" t="s">
        <v>417</v>
      </c>
      <c r="F141" s="38">
        <v>5436403</v>
      </c>
      <c r="G141" s="48"/>
      <c r="H141" s="48"/>
      <c r="I141" s="48"/>
      <c r="J141" s="48"/>
      <c r="K141" s="48">
        <v>1</v>
      </c>
      <c r="L141" s="48">
        <v>1</v>
      </c>
    </row>
    <row r="142" spans="1:12" x14ac:dyDescent="0.25">
      <c r="A142" s="41">
        <v>10</v>
      </c>
      <c r="B142" s="41"/>
      <c r="C142" s="37"/>
      <c r="D142" s="37"/>
      <c r="E142" s="37" t="s">
        <v>419</v>
      </c>
      <c r="F142" s="38">
        <v>5436378</v>
      </c>
      <c r="G142" s="48"/>
      <c r="H142" s="48"/>
      <c r="I142" s="48"/>
      <c r="J142" s="48"/>
      <c r="K142" s="48">
        <v>1</v>
      </c>
      <c r="L142" s="48">
        <v>1</v>
      </c>
    </row>
    <row r="143" spans="1:12" x14ac:dyDescent="0.25">
      <c r="A143" s="41">
        <v>11</v>
      </c>
      <c r="B143" s="41"/>
      <c r="C143" s="37"/>
      <c r="D143" s="37"/>
      <c r="E143" s="37" t="s">
        <v>420</v>
      </c>
      <c r="F143" s="38" t="s">
        <v>99</v>
      </c>
      <c r="G143" s="48"/>
      <c r="H143" s="48"/>
      <c r="I143" s="48"/>
      <c r="J143" s="48"/>
      <c r="K143" s="48">
        <v>1</v>
      </c>
      <c r="L143" s="48">
        <v>1</v>
      </c>
    </row>
    <row r="144" spans="1:12" x14ac:dyDescent="0.25">
      <c r="A144" s="41">
        <v>12</v>
      </c>
      <c r="B144" s="41"/>
      <c r="C144" s="37"/>
      <c r="D144" s="37"/>
      <c r="E144" s="37" t="s">
        <v>422</v>
      </c>
      <c r="F144" s="38" t="s">
        <v>99</v>
      </c>
      <c r="G144" s="48"/>
      <c r="H144" s="48"/>
      <c r="I144" s="48"/>
      <c r="J144" s="48"/>
      <c r="K144" s="48">
        <v>1</v>
      </c>
      <c r="L144" s="48">
        <v>1</v>
      </c>
    </row>
    <row r="145" spans="1:12" x14ac:dyDescent="0.25">
      <c r="A145" s="41">
        <v>13</v>
      </c>
      <c r="B145" s="41"/>
      <c r="C145" s="37"/>
      <c r="D145" s="37"/>
      <c r="E145" s="37" t="s">
        <v>426</v>
      </c>
      <c r="F145" s="38" t="s">
        <v>99</v>
      </c>
      <c r="G145" s="48"/>
      <c r="H145" s="48"/>
      <c r="I145" s="48"/>
      <c r="J145" s="48"/>
      <c r="K145" s="48">
        <v>1</v>
      </c>
      <c r="L145" s="48">
        <v>1</v>
      </c>
    </row>
    <row r="146" spans="1:12" x14ac:dyDescent="0.25">
      <c r="A146" s="41">
        <v>14</v>
      </c>
      <c r="B146" s="41"/>
      <c r="C146" s="37"/>
      <c r="D146" s="37"/>
      <c r="E146" s="37" t="s">
        <v>428</v>
      </c>
      <c r="F146" s="38" t="s">
        <v>99</v>
      </c>
      <c r="G146" s="48"/>
      <c r="H146" s="48"/>
      <c r="I146" s="48"/>
      <c r="J146" s="48"/>
      <c r="K146" s="48">
        <v>1</v>
      </c>
      <c r="L146" s="48">
        <v>1</v>
      </c>
    </row>
    <row r="147" spans="1:12" x14ac:dyDescent="0.25">
      <c r="A147" s="41">
        <v>15</v>
      </c>
      <c r="B147" s="41"/>
      <c r="C147" s="37"/>
      <c r="D147" s="37" t="s">
        <v>21</v>
      </c>
      <c r="E147" s="37" t="s">
        <v>238</v>
      </c>
      <c r="F147" s="38">
        <v>0</v>
      </c>
      <c r="G147" s="48">
        <v>1</v>
      </c>
      <c r="H147" s="48"/>
      <c r="I147" s="48"/>
      <c r="J147" s="48"/>
      <c r="K147" s="48"/>
      <c r="L147" s="48">
        <v>1</v>
      </c>
    </row>
    <row r="148" spans="1:12" x14ac:dyDescent="0.25">
      <c r="A148" s="41">
        <v>16</v>
      </c>
      <c r="B148" s="41"/>
      <c r="C148" s="37"/>
      <c r="D148" s="37"/>
      <c r="E148" s="37" t="s">
        <v>240</v>
      </c>
      <c r="F148" s="38">
        <v>0</v>
      </c>
      <c r="G148" s="48">
        <v>1</v>
      </c>
      <c r="H148" s="48"/>
      <c r="I148" s="48"/>
      <c r="J148" s="48"/>
      <c r="K148" s="48"/>
      <c r="L148" s="48">
        <v>1</v>
      </c>
    </row>
    <row r="149" spans="1:12" x14ac:dyDescent="0.25">
      <c r="A149" s="41">
        <v>17</v>
      </c>
      <c r="B149" s="41"/>
      <c r="C149" s="37"/>
      <c r="D149" s="37"/>
      <c r="E149" s="37" t="s">
        <v>302</v>
      </c>
      <c r="F149" s="38">
        <v>5484705</v>
      </c>
      <c r="G149" s="48"/>
      <c r="H149" s="48">
        <v>1</v>
      </c>
      <c r="I149" s="48"/>
      <c r="J149" s="48"/>
      <c r="K149" s="48"/>
      <c r="L149" s="48">
        <v>1</v>
      </c>
    </row>
    <row r="150" spans="1:12" x14ac:dyDescent="0.25">
      <c r="A150" s="41">
        <v>18</v>
      </c>
      <c r="B150" s="41"/>
      <c r="C150" s="37"/>
      <c r="D150" s="37"/>
      <c r="E150" s="37" t="s">
        <v>304</v>
      </c>
      <c r="F150" s="38" t="s">
        <v>99</v>
      </c>
      <c r="G150" s="48"/>
      <c r="H150" s="48">
        <v>1</v>
      </c>
      <c r="I150" s="48"/>
      <c r="J150" s="48"/>
      <c r="K150" s="48"/>
      <c r="L150" s="48">
        <v>1</v>
      </c>
    </row>
    <row r="151" spans="1:12" x14ac:dyDescent="0.25">
      <c r="A151" s="41">
        <v>19</v>
      </c>
      <c r="B151" s="41"/>
      <c r="C151" s="37"/>
      <c r="D151" s="37"/>
      <c r="E151" s="37" t="s">
        <v>306</v>
      </c>
      <c r="F151" s="38" t="s">
        <v>99</v>
      </c>
      <c r="G151" s="48"/>
      <c r="H151" s="48">
        <v>1</v>
      </c>
      <c r="I151" s="48"/>
      <c r="J151" s="48"/>
      <c r="K151" s="48"/>
      <c r="L151" s="48">
        <v>1</v>
      </c>
    </row>
    <row r="152" spans="1:12" x14ac:dyDescent="0.25">
      <c r="A152" s="41">
        <v>20</v>
      </c>
      <c r="B152" s="41"/>
      <c r="C152" s="37"/>
      <c r="D152" s="37"/>
      <c r="E152" s="37" t="s">
        <v>319</v>
      </c>
      <c r="F152" s="38" t="s">
        <v>99</v>
      </c>
      <c r="G152" s="48"/>
      <c r="H152" s="48"/>
      <c r="I152" s="48">
        <v>1</v>
      </c>
      <c r="J152" s="48"/>
      <c r="K152" s="48"/>
      <c r="L152" s="48">
        <v>1</v>
      </c>
    </row>
    <row r="153" spans="1:12" x14ac:dyDescent="0.25">
      <c r="A153" s="41">
        <v>21</v>
      </c>
      <c r="B153" s="41"/>
      <c r="C153" s="37"/>
      <c r="D153" s="37"/>
      <c r="E153" s="37" t="s">
        <v>321</v>
      </c>
      <c r="F153" s="38" t="s">
        <v>99</v>
      </c>
      <c r="G153" s="48"/>
      <c r="H153" s="48"/>
      <c r="I153" s="48">
        <v>1</v>
      </c>
      <c r="J153" s="48"/>
      <c r="K153" s="48"/>
      <c r="L153" s="48">
        <v>1</v>
      </c>
    </row>
    <row r="154" spans="1:12" x14ac:dyDescent="0.25">
      <c r="A154" s="41">
        <v>22</v>
      </c>
      <c r="B154" s="41"/>
      <c r="C154" s="37"/>
      <c r="D154" s="37"/>
      <c r="E154" s="37" t="s">
        <v>325</v>
      </c>
      <c r="F154" s="38" t="s">
        <v>99</v>
      </c>
      <c r="G154" s="48"/>
      <c r="H154" s="48"/>
      <c r="I154" s="48">
        <v>1</v>
      </c>
      <c r="J154" s="48"/>
      <c r="K154" s="48"/>
      <c r="L154" s="48">
        <v>1</v>
      </c>
    </row>
    <row r="155" spans="1:12" x14ac:dyDescent="0.25">
      <c r="A155" s="41">
        <v>23</v>
      </c>
      <c r="B155" s="41"/>
      <c r="C155" s="37"/>
      <c r="D155" s="37"/>
      <c r="E155" s="37" t="s">
        <v>352</v>
      </c>
      <c r="F155" s="38" t="s">
        <v>99</v>
      </c>
      <c r="G155" s="48"/>
      <c r="H155" s="48"/>
      <c r="I155" s="48"/>
      <c r="J155" s="48">
        <v>1</v>
      </c>
      <c r="K155" s="48"/>
      <c r="L155" s="48">
        <v>1</v>
      </c>
    </row>
    <row r="156" spans="1:12" x14ac:dyDescent="0.25">
      <c r="A156" s="41">
        <v>24</v>
      </c>
      <c r="B156" s="41"/>
      <c r="C156" s="37"/>
      <c r="D156" s="37"/>
      <c r="E156" s="37" t="s">
        <v>406</v>
      </c>
      <c r="F156" s="38" t="s">
        <v>99</v>
      </c>
      <c r="G156" s="48"/>
      <c r="H156" s="48"/>
      <c r="I156" s="48"/>
      <c r="J156" s="48"/>
      <c r="K156" s="48">
        <v>1</v>
      </c>
      <c r="L156" s="48">
        <v>1</v>
      </c>
    </row>
    <row r="157" spans="1:12" x14ac:dyDescent="0.25">
      <c r="A157" s="41">
        <v>25</v>
      </c>
      <c r="B157" s="41"/>
      <c r="C157" s="37"/>
      <c r="D157" s="37" t="s">
        <v>122</v>
      </c>
      <c r="E157" s="37" t="s">
        <v>260</v>
      </c>
      <c r="F157" s="38" t="s">
        <v>444</v>
      </c>
      <c r="G157" s="48">
        <v>1</v>
      </c>
      <c r="H157" s="48"/>
      <c r="I157" s="48"/>
      <c r="J157" s="48"/>
      <c r="K157" s="48"/>
      <c r="L157" s="48">
        <v>1</v>
      </c>
    </row>
    <row r="158" spans="1:12" x14ac:dyDescent="0.25">
      <c r="A158" s="41">
        <v>26</v>
      </c>
      <c r="B158" s="41"/>
      <c r="C158" s="37"/>
      <c r="D158" s="37" t="s">
        <v>28</v>
      </c>
      <c r="E158" s="37" t="s">
        <v>150</v>
      </c>
      <c r="F158" s="38">
        <v>4903071</v>
      </c>
      <c r="G158" s="48">
        <v>1</v>
      </c>
      <c r="H158" s="48"/>
      <c r="I158" s="48"/>
      <c r="J158" s="48"/>
      <c r="K158" s="48"/>
      <c r="L158" s="48">
        <v>1</v>
      </c>
    </row>
    <row r="159" spans="1:12" x14ac:dyDescent="0.25">
      <c r="A159" s="41">
        <v>27</v>
      </c>
      <c r="B159" s="41"/>
      <c r="C159" s="37"/>
      <c r="D159" s="37"/>
      <c r="E159" s="37" t="s">
        <v>256</v>
      </c>
      <c r="F159" s="38">
        <v>0</v>
      </c>
      <c r="G159" s="48">
        <v>1</v>
      </c>
      <c r="H159" s="48"/>
      <c r="I159" s="48"/>
      <c r="J159" s="48"/>
      <c r="K159" s="48"/>
      <c r="L159" s="48">
        <v>1</v>
      </c>
    </row>
    <row r="160" spans="1:12" x14ac:dyDescent="0.25">
      <c r="A160" s="41">
        <v>28</v>
      </c>
      <c r="B160" s="41"/>
      <c r="C160" s="37"/>
      <c r="D160" s="37"/>
      <c r="E160" s="37" t="s">
        <v>258</v>
      </c>
      <c r="F160" s="38">
        <v>5483233</v>
      </c>
      <c r="G160" s="48">
        <v>1</v>
      </c>
      <c r="H160" s="48"/>
      <c r="I160" s="48"/>
      <c r="J160" s="48"/>
      <c r="K160" s="48"/>
      <c r="L160" s="48">
        <v>1</v>
      </c>
    </row>
    <row r="161" spans="1:12" x14ac:dyDescent="0.25">
      <c r="A161" s="41">
        <v>29</v>
      </c>
      <c r="B161" s="41"/>
      <c r="C161" s="37"/>
      <c r="D161" s="37"/>
      <c r="E161" s="37" t="s">
        <v>263</v>
      </c>
      <c r="F161" s="38">
        <v>0</v>
      </c>
      <c r="G161" s="48">
        <v>1</v>
      </c>
      <c r="H161" s="48"/>
      <c r="I161" s="48"/>
      <c r="J161" s="48"/>
      <c r="K161" s="48"/>
      <c r="L161" s="48">
        <v>1</v>
      </c>
    </row>
    <row r="162" spans="1:12" x14ac:dyDescent="0.25">
      <c r="A162" s="41">
        <v>30</v>
      </c>
      <c r="B162" s="41"/>
      <c r="C162" s="37"/>
      <c r="D162" s="37"/>
      <c r="E162" s="37" t="s">
        <v>265</v>
      </c>
      <c r="F162" s="38" t="s">
        <v>443</v>
      </c>
      <c r="G162" s="48">
        <v>1</v>
      </c>
      <c r="H162" s="48"/>
      <c r="I162" s="48"/>
      <c r="J162" s="48"/>
      <c r="K162" s="48"/>
      <c r="L162" s="48">
        <v>1</v>
      </c>
    </row>
    <row r="163" spans="1:12" x14ac:dyDescent="0.25">
      <c r="A163" s="41">
        <v>31</v>
      </c>
      <c r="B163" s="41"/>
      <c r="C163" s="37"/>
      <c r="D163" s="37"/>
      <c r="E163" s="37" t="s">
        <v>300</v>
      </c>
      <c r="F163" s="38" t="s">
        <v>99</v>
      </c>
      <c r="G163" s="48"/>
      <c r="H163" s="48">
        <v>1</v>
      </c>
      <c r="I163" s="48"/>
      <c r="J163" s="48"/>
      <c r="K163" s="48"/>
      <c r="L163" s="48">
        <v>1</v>
      </c>
    </row>
    <row r="164" spans="1:12" x14ac:dyDescent="0.25">
      <c r="A164" s="41">
        <v>32</v>
      </c>
      <c r="B164" s="41"/>
      <c r="C164" s="37"/>
      <c r="D164" s="37" t="s">
        <v>12</v>
      </c>
      <c r="E164" s="37" t="s">
        <v>288</v>
      </c>
      <c r="F164" s="38">
        <v>4723770</v>
      </c>
      <c r="G164" s="48"/>
      <c r="H164" s="48">
        <v>1</v>
      </c>
      <c r="I164" s="48"/>
      <c r="J164" s="48"/>
      <c r="K164" s="48"/>
      <c r="L164" s="48">
        <v>1</v>
      </c>
    </row>
    <row r="165" spans="1:12" x14ac:dyDescent="0.25">
      <c r="A165" s="41">
        <v>33</v>
      </c>
      <c r="B165" s="41"/>
      <c r="C165" s="37"/>
      <c r="D165" s="37"/>
      <c r="E165" s="37" t="s">
        <v>290</v>
      </c>
      <c r="F165" s="38">
        <v>5483990</v>
      </c>
      <c r="G165" s="48"/>
      <c r="H165" s="48">
        <v>1</v>
      </c>
      <c r="I165" s="48"/>
      <c r="J165" s="48"/>
      <c r="K165" s="48"/>
      <c r="L165" s="48">
        <v>1</v>
      </c>
    </row>
    <row r="166" spans="1:12" x14ac:dyDescent="0.25">
      <c r="A166" s="41">
        <v>34</v>
      </c>
      <c r="B166" s="41"/>
      <c r="C166" s="37"/>
      <c r="D166" s="37"/>
      <c r="E166" s="37" t="s">
        <v>292</v>
      </c>
      <c r="F166" s="38">
        <v>5671309</v>
      </c>
      <c r="G166" s="48"/>
      <c r="H166" s="48">
        <v>1</v>
      </c>
      <c r="I166" s="48"/>
      <c r="J166" s="48"/>
      <c r="K166" s="48"/>
      <c r="L166" s="48">
        <v>1</v>
      </c>
    </row>
    <row r="167" spans="1:12" x14ac:dyDescent="0.25">
      <c r="A167" s="41">
        <v>35</v>
      </c>
      <c r="B167" s="41"/>
      <c r="C167" s="37"/>
      <c r="D167" s="37"/>
      <c r="E167" s="37" t="s">
        <v>294</v>
      </c>
      <c r="F167" s="38">
        <v>0</v>
      </c>
      <c r="G167" s="48"/>
      <c r="H167" s="48">
        <v>1</v>
      </c>
      <c r="I167" s="48"/>
      <c r="J167" s="48"/>
      <c r="K167" s="48"/>
      <c r="L167" s="48">
        <v>1</v>
      </c>
    </row>
    <row r="168" spans="1:12" x14ac:dyDescent="0.25">
      <c r="A168" s="41">
        <v>36</v>
      </c>
      <c r="B168" s="41"/>
      <c r="C168" s="37"/>
      <c r="D168" s="37"/>
      <c r="E168" s="37" t="s">
        <v>296</v>
      </c>
      <c r="F168" s="38">
        <v>0</v>
      </c>
      <c r="G168" s="48"/>
      <c r="H168" s="48">
        <v>1</v>
      </c>
      <c r="I168" s="48"/>
      <c r="J168" s="48"/>
      <c r="K168" s="48"/>
      <c r="L168" s="48">
        <v>1</v>
      </c>
    </row>
    <row r="169" spans="1:12" x14ac:dyDescent="0.25">
      <c r="A169" s="41">
        <v>37</v>
      </c>
      <c r="B169" s="41"/>
      <c r="C169" s="37"/>
      <c r="D169" s="37"/>
      <c r="E169" s="37" t="s">
        <v>298</v>
      </c>
      <c r="F169" s="38">
        <v>4988568</v>
      </c>
      <c r="G169" s="48"/>
      <c r="H169" s="48">
        <v>1</v>
      </c>
      <c r="I169" s="48"/>
      <c r="J169" s="48"/>
      <c r="K169" s="48"/>
      <c r="L169" s="48">
        <v>1</v>
      </c>
    </row>
    <row r="170" spans="1:12" x14ac:dyDescent="0.25">
      <c r="A170" s="41">
        <v>38</v>
      </c>
      <c r="B170" s="41"/>
      <c r="C170" s="37"/>
      <c r="D170" s="37" t="s">
        <v>72</v>
      </c>
      <c r="E170" s="37" t="s">
        <v>246</v>
      </c>
      <c r="F170" s="38">
        <v>5603486</v>
      </c>
      <c r="G170" s="48">
        <v>1</v>
      </c>
      <c r="H170" s="48"/>
      <c r="I170" s="48"/>
      <c r="J170" s="48"/>
      <c r="K170" s="48"/>
      <c r="L170" s="48">
        <v>1</v>
      </c>
    </row>
    <row r="171" spans="1:12" x14ac:dyDescent="0.25">
      <c r="A171" s="41">
        <v>39</v>
      </c>
      <c r="B171" s="41"/>
      <c r="C171" s="37"/>
      <c r="D171" s="37"/>
      <c r="E171" s="37" t="s">
        <v>248</v>
      </c>
      <c r="F171" s="38">
        <v>0</v>
      </c>
      <c r="G171" s="48">
        <v>1</v>
      </c>
      <c r="H171" s="48"/>
      <c r="I171" s="48"/>
      <c r="J171" s="48"/>
      <c r="K171" s="48"/>
      <c r="L171" s="48">
        <v>1</v>
      </c>
    </row>
    <row r="172" spans="1:12" x14ac:dyDescent="0.25">
      <c r="A172" s="41">
        <v>40</v>
      </c>
      <c r="B172" s="39"/>
      <c r="C172" s="37"/>
      <c r="D172" s="37"/>
      <c r="E172" s="37" t="s">
        <v>250</v>
      </c>
      <c r="F172" s="38" t="s">
        <v>444</v>
      </c>
      <c r="G172" s="48">
        <v>1</v>
      </c>
      <c r="H172" s="48"/>
      <c r="I172" s="48"/>
      <c r="J172" s="48"/>
      <c r="K172" s="48"/>
      <c r="L172" s="48">
        <v>1</v>
      </c>
    </row>
    <row r="173" spans="1:12" x14ac:dyDescent="0.25">
      <c r="A173" s="41">
        <v>41</v>
      </c>
      <c r="B173" s="36"/>
      <c r="C173" s="37"/>
      <c r="D173" s="37"/>
      <c r="E173" s="37" t="s">
        <v>252</v>
      </c>
      <c r="F173" s="38">
        <v>0</v>
      </c>
      <c r="G173" s="48">
        <v>1</v>
      </c>
      <c r="H173" s="48"/>
      <c r="I173" s="48"/>
      <c r="J173" s="48"/>
      <c r="K173" s="48"/>
      <c r="L173" s="48">
        <v>1</v>
      </c>
    </row>
    <row r="174" spans="1:12" x14ac:dyDescent="0.25">
      <c r="A174" s="41">
        <v>42</v>
      </c>
      <c r="B174" s="36"/>
      <c r="C174" s="37"/>
      <c r="D174" s="37"/>
      <c r="E174" s="37" t="s">
        <v>254</v>
      </c>
      <c r="F174" s="38">
        <v>5483253</v>
      </c>
      <c r="G174" s="48">
        <v>1</v>
      </c>
      <c r="H174" s="48"/>
      <c r="I174" s="48"/>
      <c r="J174" s="48"/>
      <c r="K174" s="48"/>
      <c r="L174" s="48">
        <v>1</v>
      </c>
    </row>
    <row r="175" spans="1:12" x14ac:dyDescent="0.25">
      <c r="A175" s="41">
        <v>43</v>
      </c>
      <c r="B175" s="36"/>
      <c r="C175" s="37"/>
      <c r="D175" s="37" t="s">
        <v>244</v>
      </c>
      <c r="E175" s="37" t="s">
        <v>221</v>
      </c>
      <c r="F175" s="38" t="s">
        <v>444</v>
      </c>
      <c r="G175" s="48">
        <v>1</v>
      </c>
      <c r="H175" s="48"/>
      <c r="I175" s="48"/>
      <c r="J175" s="48"/>
      <c r="K175" s="48"/>
      <c r="L175" s="48">
        <v>1</v>
      </c>
    </row>
    <row r="176" spans="1:12" x14ac:dyDescent="0.25">
      <c r="A176" s="41">
        <v>44</v>
      </c>
      <c r="B176" s="36"/>
      <c r="C176" s="37"/>
      <c r="D176" s="37"/>
      <c r="E176" s="37" t="s">
        <v>203</v>
      </c>
      <c r="F176" s="38" t="s">
        <v>99</v>
      </c>
      <c r="G176" s="48"/>
      <c r="H176" s="48"/>
      <c r="I176" s="48"/>
      <c r="J176" s="48">
        <v>1</v>
      </c>
      <c r="K176" s="48"/>
      <c r="L176" s="48">
        <v>1</v>
      </c>
    </row>
    <row r="177" spans="1:12" x14ac:dyDescent="0.25">
      <c r="A177" s="41">
        <v>45</v>
      </c>
      <c r="B177" s="36"/>
      <c r="C177" s="37"/>
      <c r="D177" s="37"/>
      <c r="E177" s="37" t="s">
        <v>101</v>
      </c>
      <c r="F177" s="38" t="s">
        <v>99</v>
      </c>
      <c r="G177" s="48"/>
      <c r="H177" s="48"/>
      <c r="I177" s="48"/>
      <c r="J177" s="48">
        <v>1</v>
      </c>
      <c r="K177" s="48"/>
      <c r="L177" s="48">
        <v>1</v>
      </c>
    </row>
    <row r="178" spans="1:12" x14ac:dyDescent="0.25">
      <c r="A178" s="41">
        <v>46</v>
      </c>
      <c r="B178" s="36"/>
      <c r="C178" s="37"/>
      <c r="D178" s="37"/>
      <c r="E178" s="37" t="s">
        <v>202</v>
      </c>
      <c r="F178" s="38">
        <v>5743470</v>
      </c>
      <c r="G178" s="48"/>
      <c r="H178" s="48"/>
      <c r="I178" s="48"/>
      <c r="J178" s="48">
        <v>1</v>
      </c>
      <c r="K178" s="48"/>
      <c r="L178" s="48">
        <v>1</v>
      </c>
    </row>
    <row r="179" spans="1:12" x14ac:dyDescent="0.25">
      <c r="A179" s="41">
        <v>47</v>
      </c>
      <c r="B179" s="36"/>
      <c r="C179" s="37"/>
      <c r="D179" s="37"/>
      <c r="E179" s="37" t="s">
        <v>102</v>
      </c>
      <c r="F179" s="38" t="s">
        <v>99</v>
      </c>
      <c r="G179" s="48"/>
      <c r="H179" s="48"/>
      <c r="I179" s="48"/>
      <c r="J179" s="48">
        <v>1</v>
      </c>
      <c r="K179" s="48"/>
      <c r="L179" s="48">
        <v>1</v>
      </c>
    </row>
    <row r="180" spans="1:12" x14ac:dyDescent="0.25">
      <c r="A180" s="41">
        <v>48</v>
      </c>
      <c r="C180" s="37"/>
      <c r="D180" s="37"/>
      <c r="E180" s="37" t="s">
        <v>242</v>
      </c>
      <c r="F180" s="38">
        <v>5635522</v>
      </c>
      <c r="G180" s="48">
        <v>1</v>
      </c>
      <c r="H180" s="48"/>
      <c r="I180" s="48"/>
      <c r="J180" s="48"/>
      <c r="K180" s="48"/>
      <c r="L180" s="48">
        <v>1</v>
      </c>
    </row>
    <row r="181" spans="1:12" x14ac:dyDescent="0.25">
      <c r="A181" s="41">
        <v>49</v>
      </c>
      <c r="C181" s="37"/>
      <c r="D181" s="37"/>
      <c r="E181" s="37" t="s">
        <v>284</v>
      </c>
      <c r="F181" s="38" t="s">
        <v>99</v>
      </c>
      <c r="G181" s="48"/>
      <c r="H181" s="48">
        <v>1</v>
      </c>
      <c r="I181" s="48"/>
      <c r="J181" s="48"/>
      <c r="K181" s="48"/>
      <c r="L181" s="48">
        <v>1</v>
      </c>
    </row>
    <row r="182" spans="1:12" x14ac:dyDescent="0.25">
      <c r="A182" s="41">
        <v>50</v>
      </c>
      <c r="C182" s="37"/>
      <c r="D182" s="37"/>
      <c r="E182" s="37" t="s">
        <v>286</v>
      </c>
      <c r="F182" s="38" t="s">
        <v>99</v>
      </c>
      <c r="G182" s="48"/>
      <c r="H182" s="48">
        <v>1</v>
      </c>
      <c r="I182" s="48"/>
      <c r="J182" s="48"/>
      <c r="K182" s="48"/>
      <c r="L182" s="48">
        <v>1</v>
      </c>
    </row>
    <row r="183" spans="1:12" x14ac:dyDescent="0.25">
      <c r="A183" s="41">
        <v>51</v>
      </c>
      <c r="C183" s="37"/>
      <c r="D183" s="37"/>
      <c r="E183" s="37" t="s">
        <v>308</v>
      </c>
      <c r="F183" s="38" t="s">
        <v>99</v>
      </c>
      <c r="G183" s="48"/>
      <c r="H183" s="48">
        <v>1</v>
      </c>
      <c r="I183" s="48"/>
      <c r="J183" s="48"/>
      <c r="K183" s="48"/>
      <c r="L183" s="48">
        <v>1</v>
      </c>
    </row>
    <row r="184" spans="1:12" x14ac:dyDescent="0.25">
      <c r="A184" s="41">
        <v>52</v>
      </c>
      <c r="C184" s="37"/>
      <c r="D184" s="37"/>
      <c r="E184" s="37" t="s">
        <v>310</v>
      </c>
      <c r="F184" s="38" t="s">
        <v>99</v>
      </c>
      <c r="G184" s="48"/>
      <c r="H184" s="48">
        <v>1</v>
      </c>
      <c r="I184" s="48"/>
      <c r="J184" s="48"/>
      <c r="K184" s="48"/>
      <c r="L184" s="48">
        <v>1</v>
      </c>
    </row>
    <row r="185" spans="1:12" x14ac:dyDescent="0.25">
      <c r="A185" s="41">
        <v>53</v>
      </c>
      <c r="C185" s="37"/>
      <c r="D185" s="37"/>
      <c r="E185" s="37" t="s">
        <v>317</v>
      </c>
      <c r="F185" s="38">
        <v>5719127</v>
      </c>
      <c r="G185" s="48"/>
      <c r="H185" s="48"/>
      <c r="I185" s="48">
        <v>1</v>
      </c>
      <c r="J185" s="48"/>
      <c r="K185" s="48"/>
      <c r="L185" s="48">
        <v>1</v>
      </c>
    </row>
    <row r="186" spans="1:12" x14ac:dyDescent="0.25">
      <c r="A186" s="41">
        <v>54</v>
      </c>
      <c r="C186" s="37"/>
      <c r="D186" s="37"/>
      <c r="E186" s="37" t="s">
        <v>323</v>
      </c>
      <c r="F186" s="38" t="s">
        <v>99</v>
      </c>
      <c r="G186" s="48"/>
      <c r="H186" s="48"/>
      <c r="I186" s="48">
        <v>1</v>
      </c>
      <c r="J186" s="48"/>
      <c r="K186" s="48"/>
      <c r="L186" s="48">
        <v>1</v>
      </c>
    </row>
    <row r="187" spans="1:12" x14ac:dyDescent="0.25">
      <c r="A187" s="41">
        <v>55</v>
      </c>
      <c r="C187" s="37"/>
      <c r="D187" s="37"/>
      <c r="E187" s="37" t="s">
        <v>327</v>
      </c>
      <c r="F187" s="38" t="s">
        <v>99</v>
      </c>
      <c r="G187" s="48"/>
      <c r="H187" s="48"/>
      <c r="I187" s="48">
        <v>1</v>
      </c>
      <c r="J187" s="48"/>
      <c r="K187" s="48"/>
      <c r="L187" s="48">
        <v>1</v>
      </c>
    </row>
    <row r="188" spans="1:12" x14ac:dyDescent="0.25">
      <c r="A188" s="41">
        <v>56</v>
      </c>
      <c r="C188" s="37"/>
      <c r="D188" s="37"/>
      <c r="E188" s="37" t="s">
        <v>329</v>
      </c>
      <c r="F188" s="38" t="s">
        <v>99</v>
      </c>
      <c r="G188" s="48"/>
      <c r="H188" s="48"/>
      <c r="I188" s="48">
        <v>1</v>
      </c>
      <c r="J188" s="48"/>
      <c r="K188" s="48"/>
      <c r="L188" s="48">
        <v>1</v>
      </c>
    </row>
    <row r="189" spans="1:12" x14ac:dyDescent="0.25">
      <c r="A189" s="41">
        <v>57</v>
      </c>
      <c r="C189" s="37"/>
      <c r="D189" s="37"/>
      <c r="E189" s="37" t="s">
        <v>331</v>
      </c>
      <c r="F189" s="38" t="s">
        <v>99</v>
      </c>
      <c r="G189" s="48"/>
      <c r="H189" s="48"/>
      <c r="I189" s="48">
        <v>1</v>
      </c>
      <c r="J189" s="48"/>
      <c r="K189" s="48"/>
      <c r="L189" s="48">
        <v>1</v>
      </c>
    </row>
    <row r="190" spans="1:12" x14ac:dyDescent="0.25">
      <c r="A190" s="41">
        <v>58</v>
      </c>
      <c r="C190" s="37"/>
      <c r="D190" s="37"/>
      <c r="E190" s="37" t="s">
        <v>332</v>
      </c>
      <c r="F190" s="38" t="s">
        <v>99</v>
      </c>
      <c r="G190" s="48"/>
      <c r="H190" s="48"/>
      <c r="I190" s="48">
        <v>1</v>
      </c>
      <c r="J190" s="48"/>
      <c r="K190" s="48"/>
      <c r="L190" s="48">
        <v>1</v>
      </c>
    </row>
    <row r="191" spans="1:12" x14ac:dyDescent="0.25">
      <c r="A191" s="41">
        <v>59</v>
      </c>
      <c r="C191" s="37"/>
      <c r="D191" s="37"/>
      <c r="E191" s="37" t="s">
        <v>334</v>
      </c>
      <c r="F191" s="38" t="s">
        <v>99</v>
      </c>
      <c r="G191" s="48"/>
      <c r="H191" s="48"/>
      <c r="I191" s="48">
        <v>1</v>
      </c>
      <c r="J191" s="48"/>
      <c r="K191" s="48"/>
      <c r="L191" s="48">
        <v>1</v>
      </c>
    </row>
    <row r="192" spans="1:12" x14ac:dyDescent="0.25">
      <c r="A192" s="41">
        <v>60</v>
      </c>
      <c r="C192" s="37"/>
      <c r="D192" s="37"/>
      <c r="E192" s="37" t="s">
        <v>336</v>
      </c>
      <c r="F192" s="38" t="s">
        <v>99</v>
      </c>
      <c r="G192" s="48"/>
      <c r="H192" s="48"/>
      <c r="I192" s="48">
        <v>1</v>
      </c>
      <c r="J192" s="48"/>
      <c r="K192" s="48"/>
      <c r="L192" s="48">
        <v>1</v>
      </c>
    </row>
    <row r="193" spans="1:12" x14ac:dyDescent="0.25">
      <c r="A193" s="41">
        <v>61</v>
      </c>
      <c r="C193" s="37"/>
      <c r="D193" s="37"/>
      <c r="E193" s="37" t="s">
        <v>338</v>
      </c>
      <c r="F193" s="38" t="s">
        <v>99</v>
      </c>
      <c r="G193" s="48"/>
      <c r="H193" s="48"/>
      <c r="I193" s="48">
        <v>1</v>
      </c>
      <c r="J193" s="48"/>
      <c r="K193" s="48"/>
      <c r="L193" s="48">
        <v>1</v>
      </c>
    </row>
    <row r="194" spans="1:12" x14ac:dyDescent="0.25">
      <c r="A194" s="41">
        <v>62</v>
      </c>
      <c r="C194" s="37"/>
      <c r="D194" s="37"/>
      <c r="E194" s="37" t="s">
        <v>340</v>
      </c>
      <c r="F194" s="38" t="s">
        <v>99</v>
      </c>
      <c r="G194" s="48"/>
      <c r="H194" s="48"/>
      <c r="I194" s="48">
        <v>1</v>
      </c>
      <c r="J194" s="48"/>
      <c r="K194" s="48"/>
      <c r="L194" s="48">
        <v>1</v>
      </c>
    </row>
    <row r="195" spans="1:12" x14ac:dyDescent="0.25">
      <c r="A195" s="41">
        <v>63</v>
      </c>
      <c r="C195" s="37"/>
      <c r="D195" s="37"/>
      <c r="E195" s="37" t="s">
        <v>342</v>
      </c>
      <c r="F195" s="38" t="s">
        <v>99</v>
      </c>
      <c r="G195" s="48"/>
      <c r="H195" s="48"/>
      <c r="I195" s="48">
        <v>1</v>
      </c>
      <c r="J195" s="48"/>
      <c r="K195" s="48"/>
      <c r="L195" s="48">
        <v>1</v>
      </c>
    </row>
    <row r="196" spans="1:12" x14ac:dyDescent="0.25">
      <c r="A196" s="41">
        <v>64</v>
      </c>
      <c r="C196" s="37"/>
      <c r="D196" s="37"/>
      <c r="E196" s="37" t="s">
        <v>344</v>
      </c>
      <c r="F196" s="38" t="s">
        <v>99</v>
      </c>
      <c r="G196" s="48"/>
      <c r="H196" s="48"/>
      <c r="I196" s="48">
        <v>1</v>
      </c>
      <c r="J196" s="48"/>
      <c r="K196" s="48"/>
      <c r="L196" s="48">
        <v>1</v>
      </c>
    </row>
    <row r="197" spans="1:12" x14ac:dyDescent="0.25">
      <c r="A197" s="41">
        <v>65</v>
      </c>
      <c r="C197" s="37"/>
      <c r="D197" s="37"/>
      <c r="E197" s="37" t="s">
        <v>350</v>
      </c>
      <c r="F197" s="38" t="s">
        <v>99</v>
      </c>
      <c r="G197" s="48"/>
      <c r="H197" s="48"/>
      <c r="I197" s="48"/>
      <c r="J197" s="48">
        <v>1</v>
      </c>
      <c r="K197" s="48"/>
      <c r="L197" s="48">
        <v>1</v>
      </c>
    </row>
    <row r="198" spans="1:12" x14ac:dyDescent="0.25">
      <c r="A198" s="41">
        <v>66</v>
      </c>
      <c r="C198" s="37"/>
      <c r="D198" s="37"/>
      <c r="E198" s="37" t="s">
        <v>354</v>
      </c>
      <c r="F198" s="38">
        <v>5484264</v>
      </c>
      <c r="G198" s="48"/>
      <c r="H198" s="48"/>
      <c r="I198" s="48"/>
      <c r="J198" s="48">
        <v>1</v>
      </c>
      <c r="K198" s="48"/>
      <c r="L198" s="48">
        <v>1</v>
      </c>
    </row>
    <row r="199" spans="1:12" x14ac:dyDescent="0.25">
      <c r="A199" s="41">
        <v>67</v>
      </c>
      <c r="C199" s="37"/>
      <c r="D199" s="37"/>
      <c r="E199" s="37" t="s">
        <v>356</v>
      </c>
      <c r="F199" s="38" t="s">
        <v>99</v>
      </c>
      <c r="G199" s="48"/>
      <c r="H199" s="48"/>
      <c r="I199" s="48"/>
      <c r="J199" s="48">
        <v>1</v>
      </c>
      <c r="K199" s="48"/>
      <c r="L199" s="48">
        <v>1</v>
      </c>
    </row>
    <row r="200" spans="1:12" x14ac:dyDescent="0.25">
      <c r="A200" s="41">
        <v>68</v>
      </c>
      <c r="C200" s="37"/>
      <c r="D200" s="37"/>
      <c r="E200" s="37" t="s">
        <v>358</v>
      </c>
      <c r="F200" s="38" t="s">
        <v>99</v>
      </c>
      <c r="G200" s="48"/>
      <c r="H200" s="48"/>
      <c r="I200" s="48"/>
      <c r="J200" s="48">
        <v>1</v>
      </c>
      <c r="K200" s="48"/>
      <c r="L200" s="48">
        <v>1</v>
      </c>
    </row>
    <row r="201" spans="1:12" x14ac:dyDescent="0.25">
      <c r="A201" s="41">
        <v>69</v>
      </c>
      <c r="C201" s="37"/>
      <c r="D201" s="37"/>
      <c r="E201" s="37" t="s">
        <v>360</v>
      </c>
      <c r="F201" s="38" t="s">
        <v>99</v>
      </c>
      <c r="G201" s="48"/>
      <c r="H201" s="48"/>
      <c r="I201" s="48"/>
      <c r="J201" s="48">
        <v>1</v>
      </c>
      <c r="K201" s="48"/>
      <c r="L201" s="48">
        <v>1</v>
      </c>
    </row>
    <row r="202" spans="1:12" x14ac:dyDescent="0.25">
      <c r="A202" s="41">
        <v>70</v>
      </c>
      <c r="C202" s="37"/>
      <c r="D202" s="37"/>
      <c r="E202" s="37" t="s">
        <v>362</v>
      </c>
      <c r="F202" s="38" t="s">
        <v>99</v>
      </c>
      <c r="G202" s="48"/>
      <c r="H202" s="48"/>
      <c r="I202" s="48"/>
      <c r="J202" s="48">
        <v>1</v>
      </c>
      <c r="K202" s="48"/>
      <c r="L202" s="48">
        <v>1</v>
      </c>
    </row>
    <row r="203" spans="1:12" x14ac:dyDescent="0.25">
      <c r="A203" s="41">
        <v>71</v>
      </c>
      <c r="C203" s="37"/>
      <c r="D203" s="37"/>
      <c r="E203" s="37" t="s">
        <v>365</v>
      </c>
      <c r="F203" s="38">
        <v>5436286</v>
      </c>
      <c r="G203" s="48"/>
      <c r="H203" s="48"/>
      <c r="I203" s="48"/>
      <c r="J203" s="48">
        <v>1</v>
      </c>
      <c r="K203" s="48"/>
      <c r="L203" s="48">
        <v>1</v>
      </c>
    </row>
    <row r="204" spans="1:12" x14ac:dyDescent="0.25">
      <c r="A204" s="41">
        <v>72</v>
      </c>
      <c r="C204" s="37"/>
      <c r="D204" s="37"/>
      <c r="E204" s="37" t="s">
        <v>367</v>
      </c>
      <c r="F204" s="38">
        <v>5484682</v>
      </c>
      <c r="G204" s="48"/>
      <c r="H204" s="48"/>
      <c r="I204" s="48"/>
      <c r="J204" s="48">
        <v>1</v>
      </c>
      <c r="K204" s="48"/>
      <c r="L204" s="48">
        <v>1</v>
      </c>
    </row>
    <row r="205" spans="1:12" x14ac:dyDescent="0.25">
      <c r="A205" s="41">
        <v>73</v>
      </c>
      <c r="C205" s="37"/>
      <c r="D205" s="37"/>
      <c r="E205" s="37" t="s">
        <v>369</v>
      </c>
      <c r="F205" s="38">
        <v>5484545</v>
      </c>
      <c r="G205" s="48"/>
      <c r="H205" s="48"/>
      <c r="I205" s="48"/>
      <c r="J205" s="48">
        <v>1</v>
      </c>
      <c r="K205" s="48"/>
      <c r="L205" s="48">
        <v>1</v>
      </c>
    </row>
    <row r="206" spans="1:12" x14ac:dyDescent="0.25">
      <c r="A206" s="41">
        <v>74</v>
      </c>
      <c r="C206" s="37"/>
      <c r="D206" s="37"/>
      <c r="E206" s="37" t="s">
        <v>370</v>
      </c>
      <c r="F206" s="38" t="s">
        <v>99</v>
      </c>
      <c r="G206" s="48"/>
      <c r="H206" s="48"/>
      <c r="I206" s="48"/>
      <c r="J206" s="48">
        <v>1</v>
      </c>
      <c r="K206" s="48"/>
      <c r="L206" s="48">
        <v>1</v>
      </c>
    </row>
    <row r="207" spans="1:12" x14ac:dyDescent="0.25">
      <c r="A207" s="41">
        <v>75</v>
      </c>
      <c r="C207" s="37"/>
      <c r="D207" s="37" t="s">
        <v>283</v>
      </c>
      <c r="E207" s="37" t="s">
        <v>281</v>
      </c>
      <c r="F207" s="38" t="s">
        <v>99</v>
      </c>
      <c r="G207" s="48"/>
      <c r="H207" s="48">
        <v>1</v>
      </c>
      <c r="I207" s="48"/>
      <c r="J207" s="48"/>
      <c r="K207" s="48"/>
      <c r="L207" s="48">
        <v>1</v>
      </c>
    </row>
    <row r="208" spans="1:12" x14ac:dyDescent="0.25">
      <c r="C208" s="37" t="s">
        <v>442</v>
      </c>
      <c r="D208" s="37"/>
      <c r="E208" s="37"/>
      <c r="F208" s="38"/>
      <c r="G208" s="48">
        <v>15</v>
      </c>
      <c r="H208" s="48">
        <v>15</v>
      </c>
      <c r="I208" s="48">
        <v>15</v>
      </c>
      <c r="J208" s="48">
        <v>15</v>
      </c>
      <c r="K208" s="48">
        <v>15</v>
      </c>
      <c r="L208" s="48">
        <v>75</v>
      </c>
    </row>
    <row r="209" spans="3:12" x14ac:dyDescent="0.25">
      <c r="C209" s="37" t="s">
        <v>438</v>
      </c>
      <c r="D209" s="37"/>
      <c r="E209" s="37"/>
      <c r="F209" s="38"/>
      <c r="G209" s="48">
        <v>60</v>
      </c>
      <c r="H209" s="48">
        <v>60</v>
      </c>
      <c r="I209" s="48">
        <v>60</v>
      </c>
      <c r="J209" s="48">
        <v>60</v>
      </c>
      <c r="K209" s="48">
        <v>60</v>
      </c>
      <c r="L209" s="48">
        <v>300</v>
      </c>
    </row>
    <row r="210" spans="3:12" x14ac:dyDescent="0.25">
      <c r="E210"/>
      <c r="F210" s="34"/>
    </row>
    <row r="211" spans="3:12" x14ac:dyDescent="0.25">
      <c r="E211"/>
      <c r="F211" s="34"/>
    </row>
    <row r="212" spans="3:12" x14ac:dyDescent="0.25">
      <c r="E212"/>
    </row>
    <row r="213" spans="3:12" x14ac:dyDescent="0.25">
      <c r="E213"/>
    </row>
    <row r="214" spans="3:12" x14ac:dyDescent="0.25">
      <c r="E214"/>
    </row>
    <row r="215" spans="3:12" x14ac:dyDescent="0.25">
      <c r="E215"/>
    </row>
    <row r="216" spans="3:12" x14ac:dyDescent="0.25">
      <c r="E216"/>
    </row>
    <row r="217" spans="3:12" x14ac:dyDescent="0.25">
      <c r="E217"/>
    </row>
    <row r="218" spans="3:12" x14ac:dyDescent="0.25">
      <c r="E218"/>
    </row>
    <row r="219" spans="3:12" x14ac:dyDescent="0.25">
      <c r="E219"/>
    </row>
    <row r="220" spans="3:12" x14ac:dyDescent="0.25">
      <c r="E220"/>
    </row>
    <row r="221" spans="3:12" x14ac:dyDescent="0.25">
      <c r="E221"/>
    </row>
    <row r="222" spans="3:12" x14ac:dyDescent="0.25">
      <c r="E222"/>
    </row>
    <row r="223" spans="3:12" x14ac:dyDescent="0.25">
      <c r="E223"/>
    </row>
    <row r="224" spans="3:12" x14ac:dyDescent="0.25">
      <c r="E224"/>
    </row>
    <row r="225" spans="5:5" x14ac:dyDescent="0.25">
      <c r="E225"/>
    </row>
    <row r="226" spans="5:5" x14ac:dyDescent="0.25">
      <c r="E226"/>
    </row>
    <row r="227" spans="5:5" x14ac:dyDescent="0.25">
      <c r="E227"/>
    </row>
    <row r="228" spans="5:5" x14ac:dyDescent="0.25">
      <c r="E228"/>
    </row>
    <row r="229" spans="5:5" x14ac:dyDescent="0.25">
      <c r="E229"/>
    </row>
    <row r="230" spans="5:5" x14ac:dyDescent="0.25">
      <c r="E230"/>
    </row>
    <row r="231" spans="5:5" x14ac:dyDescent="0.25">
      <c r="E231"/>
    </row>
    <row r="232" spans="5:5" x14ac:dyDescent="0.25">
      <c r="E232"/>
    </row>
    <row r="233" spans="5:5" x14ac:dyDescent="0.25">
      <c r="E233"/>
    </row>
    <row r="234" spans="5:5" x14ac:dyDescent="0.25">
      <c r="E234"/>
    </row>
    <row r="235" spans="5:5" x14ac:dyDescent="0.25">
      <c r="E235"/>
    </row>
    <row r="236" spans="5:5" x14ac:dyDescent="0.25">
      <c r="E236"/>
    </row>
    <row r="237" spans="5:5" x14ac:dyDescent="0.25">
      <c r="E237"/>
    </row>
    <row r="238" spans="5:5" x14ac:dyDescent="0.25">
      <c r="E238"/>
    </row>
    <row r="239" spans="5:5" x14ac:dyDescent="0.25">
      <c r="E239"/>
    </row>
    <row r="240" spans="5:5" x14ac:dyDescent="0.25">
      <c r="E240"/>
    </row>
    <row r="241" spans="5:5" x14ac:dyDescent="0.25">
      <c r="E241"/>
    </row>
    <row r="242" spans="5:5" x14ac:dyDescent="0.25">
      <c r="E242"/>
    </row>
    <row r="243" spans="5:5" x14ac:dyDescent="0.25">
      <c r="E243"/>
    </row>
    <row r="244" spans="5:5" x14ac:dyDescent="0.25">
      <c r="E244"/>
    </row>
    <row r="245" spans="5:5" x14ac:dyDescent="0.25">
      <c r="E245"/>
    </row>
    <row r="246" spans="5:5" x14ac:dyDescent="0.25">
      <c r="E246"/>
    </row>
    <row r="247" spans="5:5" x14ac:dyDescent="0.25">
      <c r="E247"/>
    </row>
    <row r="248" spans="5:5" x14ac:dyDescent="0.25">
      <c r="E248"/>
    </row>
    <row r="249" spans="5:5" x14ac:dyDescent="0.25">
      <c r="E249"/>
    </row>
    <row r="250" spans="5:5" x14ac:dyDescent="0.25">
      <c r="E250"/>
    </row>
    <row r="251" spans="5:5" x14ac:dyDescent="0.25">
      <c r="E251"/>
    </row>
    <row r="252" spans="5:5" x14ac:dyDescent="0.25">
      <c r="E252"/>
    </row>
    <row r="253" spans="5:5" x14ac:dyDescent="0.25">
      <c r="E253"/>
    </row>
    <row r="254" spans="5:5" x14ac:dyDescent="0.25">
      <c r="E254"/>
    </row>
    <row r="255" spans="5:5" x14ac:dyDescent="0.25">
      <c r="E255"/>
    </row>
    <row r="256" spans="5:5" x14ac:dyDescent="0.25">
      <c r="E256"/>
    </row>
    <row r="257" spans="5:5" x14ac:dyDescent="0.25">
      <c r="E257"/>
    </row>
    <row r="258" spans="5:5" x14ac:dyDescent="0.25">
      <c r="E258"/>
    </row>
    <row r="259" spans="5:5" x14ac:dyDescent="0.25">
      <c r="E259"/>
    </row>
    <row r="260" spans="5:5" x14ac:dyDescent="0.25">
      <c r="E260"/>
    </row>
    <row r="261" spans="5:5" x14ac:dyDescent="0.25">
      <c r="E261"/>
    </row>
    <row r="262" spans="5:5" x14ac:dyDescent="0.25">
      <c r="E262"/>
    </row>
    <row r="263" spans="5:5" x14ac:dyDescent="0.25">
      <c r="E263"/>
    </row>
    <row r="264" spans="5:5" x14ac:dyDescent="0.25">
      <c r="E264"/>
    </row>
    <row r="265" spans="5:5" x14ac:dyDescent="0.25">
      <c r="E265"/>
    </row>
    <row r="266" spans="5:5" x14ac:dyDescent="0.25">
      <c r="E266"/>
    </row>
    <row r="267" spans="5:5" x14ac:dyDescent="0.25">
      <c r="E267"/>
    </row>
    <row r="268" spans="5:5" x14ac:dyDescent="0.25">
      <c r="E268"/>
    </row>
    <row r="269" spans="5:5" x14ac:dyDescent="0.25">
      <c r="E269"/>
    </row>
    <row r="270" spans="5:5" x14ac:dyDescent="0.25">
      <c r="E270"/>
    </row>
    <row r="271" spans="5:5" x14ac:dyDescent="0.25">
      <c r="E271"/>
    </row>
    <row r="272" spans="5:5" x14ac:dyDescent="0.25">
      <c r="E272"/>
    </row>
    <row r="273" spans="5:5" x14ac:dyDescent="0.25">
      <c r="E273"/>
    </row>
    <row r="274" spans="5:5" x14ac:dyDescent="0.25">
      <c r="E274"/>
    </row>
    <row r="275" spans="5:5" x14ac:dyDescent="0.25">
      <c r="E275"/>
    </row>
    <row r="276" spans="5:5" x14ac:dyDescent="0.25">
      <c r="E276"/>
    </row>
    <row r="277" spans="5:5" x14ac:dyDescent="0.25">
      <c r="E277"/>
    </row>
    <row r="278" spans="5:5" x14ac:dyDescent="0.25">
      <c r="E278"/>
    </row>
    <row r="279" spans="5:5" x14ac:dyDescent="0.25">
      <c r="E279"/>
    </row>
    <row r="280" spans="5:5" x14ac:dyDescent="0.25">
      <c r="E280"/>
    </row>
    <row r="281" spans="5:5" x14ac:dyDescent="0.25">
      <c r="E281"/>
    </row>
    <row r="282" spans="5:5" x14ac:dyDescent="0.25">
      <c r="E282"/>
    </row>
    <row r="283" spans="5:5" x14ac:dyDescent="0.25">
      <c r="E283"/>
    </row>
    <row r="284" spans="5:5" x14ac:dyDescent="0.25">
      <c r="E284"/>
    </row>
    <row r="285" spans="5:5" x14ac:dyDescent="0.25">
      <c r="E285"/>
    </row>
    <row r="286" spans="5:5" x14ac:dyDescent="0.25">
      <c r="E286"/>
    </row>
    <row r="287" spans="5:5" x14ac:dyDescent="0.25">
      <c r="E287"/>
    </row>
    <row r="288" spans="5:5" x14ac:dyDescent="0.25">
      <c r="E288"/>
    </row>
    <row r="289" spans="5:5" x14ac:dyDescent="0.25">
      <c r="E289"/>
    </row>
    <row r="290" spans="5:5" x14ac:dyDescent="0.25">
      <c r="E290"/>
    </row>
    <row r="291" spans="5:5" x14ac:dyDescent="0.25">
      <c r="E291"/>
    </row>
    <row r="292" spans="5:5" x14ac:dyDescent="0.25">
      <c r="E292"/>
    </row>
    <row r="293" spans="5:5" x14ac:dyDescent="0.25">
      <c r="E293"/>
    </row>
    <row r="294" spans="5:5" x14ac:dyDescent="0.25">
      <c r="E294"/>
    </row>
    <row r="295" spans="5:5" x14ac:dyDescent="0.25">
      <c r="E295"/>
    </row>
    <row r="296" spans="5:5" x14ac:dyDescent="0.25">
      <c r="E296"/>
    </row>
    <row r="297" spans="5:5" x14ac:dyDescent="0.25">
      <c r="E297"/>
    </row>
    <row r="298" spans="5:5" x14ac:dyDescent="0.25">
      <c r="E298"/>
    </row>
    <row r="299" spans="5:5" x14ac:dyDescent="0.25">
      <c r="E299"/>
    </row>
    <row r="300" spans="5:5" x14ac:dyDescent="0.25">
      <c r="E300"/>
    </row>
    <row r="301" spans="5:5" x14ac:dyDescent="0.25">
      <c r="E301"/>
    </row>
    <row r="302" spans="5:5" x14ac:dyDescent="0.25">
      <c r="E302"/>
    </row>
    <row r="303" spans="5:5" x14ac:dyDescent="0.25">
      <c r="E303"/>
    </row>
    <row r="304" spans="5:5" x14ac:dyDescent="0.25">
      <c r="E304"/>
    </row>
    <row r="305" spans="5:5" x14ac:dyDescent="0.25">
      <c r="E305"/>
    </row>
    <row r="306" spans="5:5" x14ac:dyDescent="0.25">
      <c r="E306"/>
    </row>
    <row r="307" spans="5:5" x14ac:dyDescent="0.25">
      <c r="E307"/>
    </row>
    <row r="308" spans="5:5" x14ac:dyDescent="0.25">
      <c r="E308"/>
    </row>
    <row r="309" spans="5:5" x14ac:dyDescent="0.25">
      <c r="E309"/>
    </row>
    <row r="310" spans="5:5" x14ac:dyDescent="0.25">
      <c r="E310"/>
    </row>
    <row r="311" spans="5:5" x14ac:dyDescent="0.25">
      <c r="E311"/>
    </row>
    <row r="312" spans="5:5" x14ac:dyDescent="0.25">
      <c r="E312"/>
    </row>
    <row r="313" spans="5:5" x14ac:dyDescent="0.25">
      <c r="E313"/>
    </row>
    <row r="314" spans="5:5" x14ac:dyDescent="0.25">
      <c r="E314"/>
    </row>
    <row r="315" spans="5:5" x14ac:dyDescent="0.25">
      <c r="E315"/>
    </row>
    <row r="316" spans="5:5" x14ac:dyDescent="0.25">
      <c r="E316"/>
    </row>
    <row r="317" spans="5:5" x14ac:dyDescent="0.25">
      <c r="E317"/>
    </row>
    <row r="318" spans="5:5" x14ac:dyDescent="0.25">
      <c r="E318"/>
    </row>
    <row r="319" spans="5:5" x14ac:dyDescent="0.25">
      <c r="E319"/>
    </row>
    <row r="320" spans="5:5" x14ac:dyDescent="0.25">
      <c r="E320"/>
    </row>
    <row r="321" spans="5:5" x14ac:dyDescent="0.25">
      <c r="E321"/>
    </row>
    <row r="322" spans="5:5" x14ac:dyDescent="0.25">
      <c r="E322"/>
    </row>
    <row r="323" spans="5:5" x14ac:dyDescent="0.25">
      <c r="E323"/>
    </row>
    <row r="324" spans="5:5" x14ac:dyDescent="0.25">
      <c r="E324"/>
    </row>
    <row r="325" spans="5:5" x14ac:dyDescent="0.25">
      <c r="E325"/>
    </row>
    <row r="326" spans="5:5" x14ac:dyDescent="0.25">
      <c r="E326"/>
    </row>
    <row r="327" spans="5:5" x14ac:dyDescent="0.25">
      <c r="E327"/>
    </row>
    <row r="328" spans="5:5" x14ac:dyDescent="0.25">
      <c r="E328"/>
    </row>
    <row r="329" spans="5:5" x14ac:dyDescent="0.25">
      <c r="E329"/>
    </row>
    <row r="330" spans="5:5" x14ac:dyDescent="0.25">
      <c r="E330"/>
    </row>
    <row r="331" spans="5:5" x14ac:dyDescent="0.25">
      <c r="E331"/>
    </row>
    <row r="332" spans="5:5" x14ac:dyDescent="0.25">
      <c r="E332"/>
    </row>
    <row r="333" spans="5:5" x14ac:dyDescent="0.25">
      <c r="E333"/>
    </row>
    <row r="334" spans="5:5" x14ac:dyDescent="0.25">
      <c r="E334"/>
    </row>
    <row r="335" spans="5:5" x14ac:dyDescent="0.25">
      <c r="E335"/>
    </row>
    <row r="336" spans="5:5" x14ac:dyDescent="0.25">
      <c r="E336"/>
    </row>
    <row r="337" spans="5:5" x14ac:dyDescent="0.25">
      <c r="E337"/>
    </row>
    <row r="338" spans="5:5" x14ac:dyDescent="0.25">
      <c r="E338"/>
    </row>
    <row r="339" spans="5:5" x14ac:dyDescent="0.25">
      <c r="E339"/>
    </row>
    <row r="340" spans="5:5" x14ac:dyDescent="0.25">
      <c r="E340"/>
    </row>
    <row r="341" spans="5:5" x14ac:dyDescent="0.25">
      <c r="E341"/>
    </row>
    <row r="342" spans="5:5" x14ac:dyDescent="0.25">
      <c r="E342"/>
    </row>
    <row r="343" spans="5:5" x14ac:dyDescent="0.25">
      <c r="E343"/>
    </row>
    <row r="344" spans="5:5" x14ac:dyDescent="0.25">
      <c r="E344"/>
    </row>
    <row r="345" spans="5:5" x14ac:dyDescent="0.25">
      <c r="E345"/>
    </row>
    <row r="346" spans="5:5" x14ac:dyDescent="0.25">
      <c r="E346"/>
    </row>
    <row r="347" spans="5:5" x14ac:dyDescent="0.25">
      <c r="E347"/>
    </row>
    <row r="348" spans="5:5" x14ac:dyDescent="0.25">
      <c r="E348"/>
    </row>
    <row r="349" spans="5:5" x14ac:dyDescent="0.25">
      <c r="E349"/>
    </row>
    <row r="350" spans="5:5" x14ac:dyDescent="0.25">
      <c r="E350"/>
    </row>
    <row r="351" spans="5:5" x14ac:dyDescent="0.25">
      <c r="E351"/>
    </row>
    <row r="352" spans="5:5" x14ac:dyDescent="0.25">
      <c r="E352"/>
    </row>
    <row r="353" spans="5:5" x14ac:dyDescent="0.25">
      <c r="E353"/>
    </row>
    <row r="354" spans="5:5" x14ac:dyDescent="0.25">
      <c r="E354"/>
    </row>
    <row r="355" spans="5:5" x14ac:dyDescent="0.25">
      <c r="E355"/>
    </row>
    <row r="356" spans="5:5" x14ac:dyDescent="0.25">
      <c r="E356"/>
    </row>
    <row r="357" spans="5:5" x14ac:dyDescent="0.25">
      <c r="E357"/>
    </row>
    <row r="358" spans="5:5" x14ac:dyDescent="0.25">
      <c r="E358"/>
    </row>
    <row r="359" spans="5:5" x14ac:dyDescent="0.25">
      <c r="E359"/>
    </row>
    <row r="360" spans="5:5" x14ac:dyDescent="0.25">
      <c r="E360"/>
    </row>
    <row r="361" spans="5:5" x14ac:dyDescent="0.25">
      <c r="E361"/>
    </row>
    <row r="362" spans="5:5" x14ac:dyDescent="0.25">
      <c r="E362"/>
    </row>
    <row r="363" spans="5:5" x14ac:dyDescent="0.25">
      <c r="E363"/>
    </row>
    <row r="364" spans="5:5" x14ac:dyDescent="0.25">
      <c r="E364"/>
    </row>
    <row r="365" spans="5:5" x14ac:dyDescent="0.25">
      <c r="E365"/>
    </row>
    <row r="366" spans="5:5" x14ac:dyDescent="0.25">
      <c r="E366"/>
    </row>
    <row r="367" spans="5:5" x14ac:dyDescent="0.25">
      <c r="E367"/>
    </row>
    <row r="368" spans="5:5" x14ac:dyDescent="0.25">
      <c r="E368"/>
    </row>
    <row r="369" spans="5:5" x14ac:dyDescent="0.25">
      <c r="E369"/>
    </row>
    <row r="370" spans="5:5" x14ac:dyDescent="0.25">
      <c r="E370"/>
    </row>
    <row r="371" spans="5:5" x14ac:dyDescent="0.25">
      <c r="E371"/>
    </row>
    <row r="372" spans="5:5" x14ac:dyDescent="0.25">
      <c r="E372"/>
    </row>
    <row r="373" spans="5:5" x14ac:dyDescent="0.25">
      <c r="E373"/>
    </row>
    <row r="374" spans="5:5" x14ac:dyDescent="0.25">
      <c r="E374"/>
    </row>
    <row r="375" spans="5:5" x14ac:dyDescent="0.25">
      <c r="E375"/>
    </row>
    <row r="376" spans="5:5" x14ac:dyDescent="0.25">
      <c r="E376"/>
    </row>
    <row r="377" spans="5:5" x14ac:dyDescent="0.25">
      <c r="E377"/>
    </row>
    <row r="378" spans="5:5" x14ac:dyDescent="0.25">
      <c r="E378"/>
    </row>
    <row r="379" spans="5:5" x14ac:dyDescent="0.25">
      <c r="E379"/>
    </row>
    <row r="380" spans="5:5" x14ac:dyDescent="0.25">
      <c r="E380"/>
    </row>
    <row r="381" spans="5:5" x14ac:dyDescent="0.25">
      <c r="E381"/>
    </row>
    <row r="382" spans="5:5" x14ac:dyDescent="0.25">
      <c r="E382"/>
    </row>
    <row r="383" spans="5:5" x14ac:dyDescent="0.25">
      <c r="E383"/>
    </row>
    <row r="384" spans="5:5" x14ac:dyDescent="0.25">
      <c r="E384"/>
    </row>
    <row r="385" spans="5:5" x14ac:dyDescent="0.25">
      <c r="E385"/>
    </row>
    <row r="386" spans="5:5" x14ac:dyDescent="0.25">
      <c r="E386"/>
    </row>
    <row r="387" spans="5:5" x14ac:dyDescent="0.25">
      <c r="E387"/>
    </row>
    <row r="388" spans="5:5" x14ac:dyDescent="0.25">
      <c r="E388"/>
    </row>
    <row r="389" spans="5:5" x14ac:dyDescent="0.25">
      <c r="E389"/>
    </row>
    <row r="390" spans="5:5" x14ac:dyDescent="0.25">
      <c r="E390"/>
    </row>
    <row r="391" spans="5:5" x14ac:dyDescent="0.25">
      <c r="E391"/>
    </row>
    <row r="392" spans="5:5" x14ac:dyDescent="0.25">
      <c r="E392"/>
    </row>
    <row r="393" spans="5:5" x14ac:dyDescent="0.25">
      <c r="E393"/>
    </row>
    <row r="394" spans="5:5" x14ac:dyDescent="0.25">
      <c r="E394"/>
    </row>
    <row r="395" spans="5:5" x14ac:dyDescent="0.25">
      <c r="E395"/>
    </row>
    <row r="396" spans="5:5" x14ac:dyDescent="0.25">
      <c r="E396"/>
    </row>
    <row r="397" spans="5:5" x14ac:dyDescent="0.25">
      <c r="E397"/>
    </row>
    <row r="398" spans="5:5" x14ac:dyDescent="0.25">
      <c r="E398"/>
    </row>
    <row r="399" spans="5:5" x14ac:dyDescent="0.25">
      <c r="E399"/>
    </row>
    <row r="400" spans="5:5" x14ac:dyDescent="0.25">
      <c r="E400"/>
    </row>
    <row r="401" spans="5:5" x14ac:dyDescent="0.25">
      <c r="E401"/>
    </row>
    <row r="402" spans="5:5" x14ac:dyDescent="0.25">
      <c r="E402"/>
    </row>
    <row r="403" spans="5:5" x14ac:dyDescent="0.25">
      <c r="E403"/>
    </row>
    <row r="404" spans="5:5" x14ac:dyDescent="0.25">
      <c r="E404"/>
    </row>
    <row r="405" spans="5:5" x14ac:dyDescent="0.25">
      <c r="E405"/>
    </row>
    <row r="406" spans="5:5" x14ac:dyDescent="0.25">
      <c r="E406"/>
    </row>
    <row r="407" spans="5:5" x14ac:dyDescent="0.25">
      <c r="E407"/>
    </row>
    <row r="408" spans="5:5" x14ac:dyDescent="0.25">
      <c r="E408"/>
    </row>
    <row r="409" spans="5:5" x14ac:dyDescent="0.25">
      <c r="E409"/>
    </row>
    <row r="410" spans="5:5" x14ac:dyDescent="0.25">
      <c r="E410"/>
    </row>
  </sheetData>
  <conditionalFormatting sqref="K212:K1048576 K8 K1">
    <cfRule type="cellIs" dxfId="404" priority="1" operator="greaterThan">
      <formula>1</formula>
    </cfRule>
  </conditionalFormatting>
  <pageMargins left="0.7" right="0.7" top="0.75" bottom="0.75" header="0.3" footer="0.3"/>
  <pageSetup orientation="portrait" horizontalDpi="90" verticalDpi="9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C5BC5-0741-42EE-9D0E-609F9CC532EB}">
  <dimension ref="B1:J408"/>
  <sheetViews>
    <sheetView showGridLines="0" topLeftCell="A28" zoomScale="130" zoomScaleNormal="130" workbookViewId="0">
      <selection activeCell="A28" sqref="A28"/>
    </sheetView>
  </sheetViews>
  <sheetFormatPr baseColWidth="10" defaultColWidth="37.7109375" defaultRowHeight="15" x14ac:dyDescent="0.25"/>
  <cols>
    <col min="1" max="1" width="5.42578125" customWidth="1"/>
    <col min="2" max="2" width="25" bestFit="1" customWidth="1"/>
    <col min="3" max="3" width="22.28515625" bestFit="1" customWidth="1"/>
    <col min="4" max="4" width="19.85546875" style="34" customWidth="1"/>
    <col min="5" max="5" width="11.42578125" customWidth="1"/>
    <col min="6" max="14" width="10.140625" bestFit="1" customWidth="1"/>
    <col min="15" max="15" width="13.140625" bestFit="1" customWidth="1"/>
  </cols>
  <sheetData>
    <row r="1" spans="2:10" ht="23.25" x14ac:dyDescent="0.35">
      <c r="B1" s="66" t="s">
        <v>445</v>
      </c>
      <c r="C1" s="66"/>
      <c r="D1" s="66"/>
      <c r="E1" s="66"/>
      <c r="F1" s="66"/>
      <c r="G1" s="37"/>
      <c r="H1" s="37"/>
      <c r="I1" s="37"/>
      <c r="J1" s="37"/>
    </row>
    <row r="2" spans="2:10" x14ac:dyDescent="0.25">
      <c r="B2" s="35"/>
      <c r="C2" s="35"/>
      <c r="D2" s="36"/>
      <c r="E2" s="35"/>
      <c r="F2" s="35"/>
      <c r="G2" s="37"/>
      <c r="H2" s="37"/>
      <c r="I2" s="37"/>
      <c r="J2" s="37"/>
    </row>
    <row r="3" spans="2:10" x14ac:dyDescent="0.25">
      <c r="B3" s="40" t="s">
        <v>448</v>
      </c>
      <c r="C3" s="55">
        <v>2020</v>
      </c>
      <c r="D3" s="36"/>
      <c r="E3" s="35"/>
      <c r="F3" s="35"/>
      <c r="G3" s="37"/>
      <c r="H3" s="37"/>
      <c r="I3" s="37"/>
      <c r="J3" s="37"/>
    </row>
    <row r="4" spans="2:10" x14ac:dyDescent="0.25">
      <c r="B4" s="40" t="s">
        <v>447</v>
      </c>
      <c r="C4" s="37" t="s">
        <v>449</v>
      </c>
      <c r="D4" s="36"/>
      <c r="E4" s="64"/>
      <c r="F4" s="64"/>
      <c r="G4" s="65"/>
      <c r="H4" s="65"/>
      <c r="I4" s="65"/>
      <c r="J4" s="37"/>
    </row>
    <row r="5" spans="2:10" x14ac:dyDescent="0.25">
      <c r="B5" s="35"/>
      <c r="C5" s="35"/>
      <c r="D5" s="36"/>
      <c r="E5" s="35"/>
      <c r="F5" s="35"/>
      <c r="G5" s="37"/>
      <c r="H5" s="37"/>
      <c r="I5" s="37"/>
      <c r="J5" s="37"/>
    </row>
    <row r="6" spans="2:10" x14ac:dyDescent="0.25">
      <c r="B6" s="40" t="s">
        <v>436</v>
      </c>
      <c r="C6" s="37"/>
      <c r="D6" s="37"/>
      <c r="E6" s="40" t="s">
        <v>446</v>
      </c>
      <c r="F6" s="37"/>
      <c r="G6" s="37"/>
      <c r="H6" s="37"/>
      <c r="I6" s="37"/>
      <c r="J6" s="37"/>
    </row>
    <row r="7" spans="2:10" x14ac:dyDescent="0.25">
      <c r="B7" s="40" t="s">
        <v>2</v>
      </c>
      <c r="C7" s="40" t="s">
        <v>7</v>
      </c>
      <c r="D7" s="40" t="s">
        <v>3</v>
      </c>
      <c r="E7" s="47">
        <v>44077</v>
      </c>
      <c r="F7" s="47">
        <v>44084</v>
      </c>
      <c r="G7" s="47">
        <v>44091</v>
      </c>
      <c r="H7" s="47">
        <v>44098</v>
      </c>
      <c r="I7" s="47">
        <v>44104</v>
      </c>
      <c r="J7" s="47" t="s">
        <v>438</v>
      </c>
    </row>
    <row r="8" spans="2:10" x14ac:dyDescent="0.25">
      <c r="B8" s="37" t="s">
        <v>8</v>
      </c>
      <c r="C8" s="37" t="s">
        <v>15</v>
      </c>
      <c r="D8" s="37" t="s">
        <v>169</v>
      </c>
      <c r="E8" s="48">
        <v>1</v>
      </c>
      <c r="F8" s="48"/>
      <c r="G8" s="48">
        <v>1</v>
      </c>
      <c r="H8" s="48"/>
      <c r="I8" s="48"/>
      <c r="J8" s="48">
        <v>2</v>
      </c>
    </row>
    <row r="9" spans="2:10" x14ac:dyDescent="0.25">
      <c r="B9" s="37"/>
      <c r="C9" s="37"/>
      <c r="D9" s="37" t="s">
        <v>173</v>
      </c>
      <c r="E9" s="48">
        <v>1</v>
      </c>
      <c r="F9" s="48"/>
      <c r="G9" s="48">
        <v>1</v>
      </c>
      <c r="H9" s="48"/>
      <c r="I9" s="48"/>
      <c r="J9" s="48">
        <v>2</v>
      </c>
    </row>
    <row r="10" spans="2:10" x14ac:dyDescent="0.25">
      <c r="B10" s="37"/>
      <c r="C10" s="37"/>
      <c r="D10" s="37" t="s">
        <v>167</v>
      </c>
      <c r="E10" s="48">
        <v>1</v>
      </c>
      <c r="F10" s="48"/>
      <c r="G10" s="48">
        <v>1</v>
      </c>
      <c r="H10" s="48"/>
      <c r="I10" s="48"/>
      <c r="J10" s="48">
        <v>2</v>
      </c>
    </row>
    <row r="11" spans="2:10" x14ac:dyDescent="0.25">
      <c r="B11" s="37"/>
      <c r="C11" s="37"/>
      <c r="D11" s="37" t="s">
        <v>165</v>
      </c>
      <c r="E11" s="48">
        <v>1</v>
      </c>
      <c r="F11" s="48"/>
      <c r="G11" s="48">
        <v>1</v>
      </c>
      <c r="H11" s="48"/>
      <c r="I11" s="48"/>
      <c r="J11" s="48">
        <v>2</v>
      </c>
    </row>
    <row r="12" spans="2:10" x14ac:dyDescent="0.25">
      <c r="B12" s="37"/>
      <c r="C12" s="37"/>
      <c r="D12" s="37" t="s">
        <v>153</v>
      </c>
      <c r="E12" s="48">
        <v>1</v>
      </c>
      <c r="F12" s="48"/>
      <c r="G12" s="48">
        <v>1</v>
      </c>
      <c r="H12" s="48"/>
      <c r="I12" s="48"/>
      <c r="J12" s="48">
        <v>2</v>
      </c>
    </row>
    <row r="13" spans="2:10" x14ac:dyDescent="0.25">
      <c r="B13" s="37"/>
      <c r="C13" s="37"/>
      <c r="D13" s="37" t="s">
        <v>163</v>
      </c>
      <c r="E13" s="48">
        <v>1</v>
      </c>
      <c r="F13" s="48"/>
      <c r="G13" s="48">
        <v>1</v>
      </c>
      <c r="H13" s="48"/>
      <c r="I13" s="48"/>
      <c r="J13" s="48">
        <v>2</v>
      </c>
    </row>
    <row r="14" spans="2:10" x14ac:dyDescent="0.25">
      <c r="B14" s="37"/>
      <c r="C14" s="37"/>
      <c r="D14" s="37" t="s">
        <v>161</v>
      </c>
      <c r="E14" s="48">
        <v>1</v>
      </c>
      <c r="F14" s="48"/>
      <c r="G14" s="48">
        <v>1</v>
      </c>
      <c r="H14" s="48"/>
      <c r="I14" s="48"/>
      <c r="J14" s="48">
        <v>2</v>
      </c>
    </row>
    <row r="15" spans="2:10" x14ac:dyDescent="0.25">
      <c r="B15" s="37"/>
      <c r="C15" s="37"/>
      <c r="D15" s="37" t="s">
        <v>171</v>
      </c>
      <c r="E15" s="48">
        <v>1</v>
      </c>
      <c r="F15" s="48"/>
      <c r="G15" s="48">
        <v>1</v>
      </c>
      <c r="H15" s="48"/>
      <c r="I15" s="48"/>
      <c r="J15" s="48">
        <v>2</v>
      </c>
    </row>
    <row r="16" spans="2:10" x14ac:dyDescent="0.25">
      <c r="B16" s="37"/>
      <c r="C16" s="37" t="s">
        <v>21</v>
      </c>
      <c r="D16" s="37" t="s">
        <v>157</v>
      </c>
      <c r="E16" s="48">
        <v>1</v>
      </c>
      <c r="F16" s="48"/>
      <c r="G16" s="48">
        <v>1</v>
      </c>
      <c r="H16" s="48"/>
      <c r="I16" s="48"/>
      <c r="J16" s="48">
        <v>2</v>
      </c>
    </row>
    <row r="17" spans="2:10" x14ac:dyDescent="0.25">
      <c r="B17" s="37"/>
      <c r="C17" s="37"/>
      <c r="D17" s="37" t="s">
        <v>179</v>
      </c>
      <c r="E17" s="48">
        <v>1</v>
      </c>
      <c r="F17" s="48"/>
      <c r="G17" s="48">
        <v>1</v>
      </c>
      <c r="H17" s="48"/>
      <c r="I17" s="48"/>
      <c r="J17" s="48">
        <v>2</v>
      </c>
    </row>
    <row r="18" spans="2:10" x14ac:dyDescent="0.25">
      <c r="B18" s="37"/>
      <c r="C18" s="37" t="s">
        <v>225</v>
      </c>
      <c r="D18" s="37" t="s">
        <v>159</v>
      </c>
      <c r="E18" s="48">
        <v>1</v>
      </c>
      <c r="F18" s="48"/>
      <c r="G18" s="48">
        <v>1</v>
      </c>
      <c r="H18" s="48"/>
      <c r="I18" s="48"/>
      <c r="J18" s="48">
        <v>2</v>
      </c>
    </row>
    <row r="19" spans="2:10" x14ac:dyDescent="0.25">
      <c r="B19" s="37"/>
      <c r="C19" s="37" t="s">
        <v>28</v>
      </c>
      <c r="D19" s="37" t="s">
        <v>155</v>
      </c>
      <c r="E19" s="48">
        <v>1</v>
      </c>
      <c r="F19" s="48"/>
      <c r="G19" s="48">
        <v>1</v>
      </c>
      <c r="H19" s="48"/>
      <c r="I19" s="48"/>
      <c r="J19" s="48">
        <v>2</v>
      </c>
    </row>
    <row r="20" spans="2:10" x14ac:dyDescent="0.25">
      <c r="B20" s="37"/>
      <c r="C20" s="37"/>
      <c r="D20" s="37" t="s">
        <v>175</v>
      </c>
      <c r="E20" s="48">
        <v>1</v>
      </c>
      <c r="F20" s="48"/>
      <c r="G20" s="48">
        <v>1</v>
      </c>
      <c r="H20" s="48"/>
      <c r="I20" s="48"/>
      <c r="J20" s="48">
        <v>2</v>
      </c>
    </row>
    <row r="21" spans="2:10" x14ac:dyDescent="0.25">
      <c r="B21" s="37"/>
      <c r="C21" s="37" t="s">
        <v>12</v>
      </c>
      <c r="D21" s="37" t="s">
        <v>177</v>
      </c>
      <c r="E21" s="48">
        <v>1</v>
      </c>
      <c r="F21" s="48"/>
      <c r="G21" s="48">
        <v>1</v>
      </c>
      <c r="H21" s="48"/>
      <c r="I21" s="48"/>
      <c r="J21" s="48">
        <v>2</v>
      </c>
    </row>
    <row r="22" spans="2:10" x14ac:dyDescent="0.25">
      <c r="B22" s="37"/>
      <c r="C22" s="37" t="s">
        <v>72</v>
      </c>
      <c r="D22" s="37" t="s">
        <v>151</v>
      </c>
      <c r="E22" s="48">
        <v>1</v>
      </c>
      <c r="F22" s="48"/>
      <c r="G22" s="48">
        <v>1</v>
      </c>
      <c r="H22" s="48"/>
      <c r="I22" s="48"/>
      <c r="J22" s="48">
        <v>2</v>
      </c>
    </row>
    <row r="23" spans="2:10" x14ac:dyDescent="0.25">
      <c r="B23" s="37" t="s">
        <v>439</v>
      </c>
      <c r="C23" s="37"/>
      <c r="D23" s="37"/>
      <c r="E23" s="48">
        <v>15</v>
      </c>
      <c r="F23" s="48"/>
      <c r="G23" s="48">
        <v>15</v>
      </c>
      <c r="H23" s="48"/>
      <c r="I23" s="48"/>
      <c r="J23" s="48">
        <v>30</v>
      </c>
    </row>
    <row r="24" spans="2:10" x14ac:dyDescent="0.25">
      <c r="B24" s="37" t="s">
        <v>42</v>
      </c>
      <c r="C24" s="37" t="s">
        <v>15</v>
      </c>
      <c r="D24" s="37" t="s">
        <v>43</v>
      </c>
      <c r="E24" s="48">
        <v>1</v>
      </c>
      <c r="F24" s="48">
        <v>1</v>
      </c>
      <c r="G24" s="48">
        <v>1</v>
      </c>
      <c r="H24" s="48">
        <v>1</v>
      </c>
      <c r="I24" s="48">
        <v>1</v>
      </c>
      <c r="J24" s="48">
        <v>5</v>
      </c>
    </row>
    <row r="25" spans="2:10" x14ac:dyDescent="0.25">
      <c r="B25" s="37"/>
      <c r="C25" s="37"/>
      <c r="D25" s="37" t="s">
        <v>56</v>
      </c>
      <c r="E25" s="48">
        <v>1</v>
      </c>
      <c r="F25" s="48">
        <v>1</v>
      </c>
      <c r="G25" s="48">
        <v>1</v>
      </c>
      <c r="H25" s="48">
        <v>1</v>
      </c>
      <c r="I25" s="48">
        <v>1</v>
      </c>
      <c r="J25" s="48">
        <v>5</v>
      </c>
    </row>
    <row r="26" spans="2:10" x14ac:dyDescent="0.25">
      <c r="B26" s="37"/>
      <c r="C26" s="37"/>
      <c r="D26" s="37" t="s">
        <v>61</v>
      </c>
      <c r="E26" s="48">
        <v>1</v>
      </c>
      <c r="F26" s="48">
        <v>1</v>
      </c>
      <c r="G26" s="48">
        <v>1</v>
      </c>
      <c r="H26" s="48">
        <v>1</v>
      </c>
      <c r="I26" s="48">
        <v>1</v>
      </c>
      <c r="J26" s="48">
        <v>5</v>
      </c>
    </row>
    <row r="27" spans="2:10" x14ac:dyDescent="0.25">
      <c r="B27" s="37"/>
      <c r="C27" s="37"/>
      <c r="D27" s="37" t="s">
        <v>62</v>
      </c>
      <c r="E27" s="48">
        <v>1</v>
      </c>
      <c r="F27" s="48">
        <v>1</v>
      </c>
      <c r="G27" s="48">
        <v>1</v>
      </c>
      <c r="H27" s="48">
        <v>1</v>
      </c>
      <c r="I27" s="48">
        <v>1</v>
      </c>
      <c r="J27" s="48">
        <v>5</v>
      </c>
    </row>
    <row r="28" spans="2:10" x14ac:dyDescent="0.25">
      <c r="B28" s="37"/>
      <c r="C28" s="37"/>
      <c r="D28" s="37" t="s">
        <v>57</v>
      </c>
      <c r="E28" s="48">
        <v>1</v>
      </c>
      <c r="F28" s="48">
        <v>1</v>
      </c>
      <c r="G28" s="48">
        <v>1</v>
      </c>
      <c r="H28" s="48">
        <v>1</v>
      </c>
      <c r="I28" s="48">
        <v>1</v>
      </c>
      <c r="J28" s="48">
        <v>5</v>
      </c>
    </row>
    <row r="29" spans="2:10" x14ac:dyDescent="0.25">
      <c r="B29" s="37"/>
      <c r="C29" s="37"/>
      <c r="D29" s="37" t="s">
        <v>59</v>
      </c>
      <c r="E29" s="48">
        <v>1</v>
      </c>
      <c r="F29" s="48">
        <v>1</v>
      </c>
      <c r="G29" s="48">
        <v>1</v>
      </c>
      <c r="H29" s="48">
        <v>1</v>
      </c>
      <c r="I29" s="48">
        <v>1</v>
      </c>
      <c r="J29" s="48">
        <v>5</v>
      </c>
    </row>
    <row r="30" spans="2:10" x14ac:dyDescent="0.25">
      <c r="B30" s="37"/>
      <c r="C30" s="37"/>
      <c r="D30" s="37" t="s">
        <v>54</v>
      </c>
      <c r="E30" s="48">
        <v>1</v>
      </c>
      <c r="F30" s="48">
        <v>1</v>
      </c>
      <c r="G30" s="48">
        <v>1</v>
      </c>
      <c r="H30" s="48">
        <v>1</v>
      </c>
      <c r="I30" s="48">
        <v>1</v>
      </c>
      <c r="J30" s="48">
        <v>5</v>
      </c>
    </row>
    <row r="31" spans="2:10" x14ac:dyDescent="0.25">
      <c r="B31" s="37"/>
      <c r="C31" s="37"/>
      <c r="D31" s="37" t="s">
        <v>48</v>
      </c>
      <c r="E31" s="48">
        <v>1</v>
      </c>
      <c r="F31" s="48">
        <v>1</v>
      </c>
      <c r="G31" s="48">
        <v>1</v>
      </c>
      <c r="H31" s="48">
        <v>1</v>
      </c>
      <c r="I31" s="48">
        <v>1</v>
      </c>
      <c r="J31" s="48">
        <v>5</v>
      </c>
    </row>
    <row r="32" spans="2:10" x14ac:dyDescent="0.25">
      <c r="B32" s="37"/>
      <c r="C32" s="37" t="s">
        <v>21</v>
      </c>
      <c r="D32" s="37" t="s">
        <v>50</v>
      </c>
      <c r="E32" s="48">
        <v>1</v>
      </c>
      <c r="F32" s="48">
        <v>1</v>
      </c>
      <c r="G32" s="48">
        <v>1</v>
      </c>
      <c r="H32" s="48">
        <v>1</v>
      </c>
      <c r="I32" s="48">
        <v>1</v>
      </c>
      <c r="J32" s="48">
        <v>5</v>
      </c>
    </row>
    <row r="33" spans="2:10" x14ac:dyDescent="0.25">
      <c r="B33" s="37"/>
      <c r="C33" s="37"/>
      <c r="D33" s="37" t="s">
        <v>138</v>
      </c>
      <c r="E33" s="48">
        <v>1</v>
      </c>
      <c r="F33" s="48">
        <v>1</v>
      </c>
      <c r="G33" s="48">
        <v>1</v>
      </c>
      <c r="H33" s="48">
        <v>1</v>
      </c>
      <c r="I33" s="48">
        <v>1</v>
      </c>
      <c r="J33" s="48">
        <v>5</v>
      </c>
    </row>
    <row r="34" spans="2:10" x14ac:dyDescent="0.25">
      <c r="B34" s="37"/>
      <c r="C34" s="37"/>
      <c r="D34" s="37" t="s">
        <v>46</v>
      </c>
      <c r="E34" s="48">
        <v>1</v>
      </c>
      <c r="F34" s="48">
        <v>1</v>
      </c>
      <c r="G34" s="48">
        <v>1</v>
      </c>
      <c r="H34" s="48">
        <v>1</v>
      </c>
      <c r="I34" s="48">
        <v>1</v>
      </c>
      <c r="J34" s="48">
        <v>5</v>
      </c>
    </row>
    <row r="35" spans="2:10" x14ac:dyDescent="0.25">
      <c r="B35" s="37"/>
      <c r="C35" s="37"/>
      <c r="D35" s="37" t="s">
        <v>142</v>
      </c>
      <c r="E35" s="48">
        <v>1</v>
      </c>
      <c r="F35" s="48">
        <v>1</v>
      </c>
      <c r="G35" s="48">
        <v>1</v>
      </c>
      <c r="H35" s="48">
        <v>1</v>
      </c>
      <c r="I35" s="48">
        <v>1</v>
      </c>
      <c r="J35" s="48">
        <v>5</v>
      </c>
    </row>
    <row r="36" spans="2:10" x14ac:dyDescent="0.25">
      <c r="B36" s="37"/>
      <c r="C36" s="37" t="s">
        <v>232</v>
      </c>
      <c r="D36" s="37" t="s">
        <v>140</v>
      </c>
      <c r="E36" s="48">
        <v>1</v>
      </c>
      <c r="F36" s="48">
        <v>1</v>
      </c>
      <c r="G36" s="48">
        <v>1</v>
      </c>
      <c r="H36" s="48">
        <v>1</v>
      </c>
      <c r="I36" s="48">
        <v>1</v>
      </c>
      <c r="J36" s="48">
        <v>5</v>
      </c>
    </row>
    <row r="37" spans="2:10" x14ac:dyDescent="0.25">
      <c r="B37" s="37"/>
      <c r="C37" s="37" t="s">
        <v>28</v>
      </c>
      <c r="D37" s="37" t="s">
        <v>63</v>
      </c>
      <c r="E37" s="48">
        <v>1</v>
      </c>
      <c r="F37" s="48">
        <v>1</v>
      </c>
      <c r="G37" s="48">
        <v>1</v>
      </c>
      <c r="H37" s="48">
        <v>1</v>
      </c>
      <c r="I37" s="48">
        <v>1</v>
      </c>
      <c r="J37" s="48">
        <v>5</v>
      </c>
    </row>
    <row r="38" spans="2:10" x14ac:dyDescent="0.25">
      <c r="B38" s="37"/>
      <c r="C38" s="37" t="s">
        <v>231</v>
      </c>
      <c r="D38" s="37" t="s">
        <v>52</v>
      </c>
      <c r="E38" s="48">
        <v>1</v>
      </c>
      <c r="F38" s="48">
        <v>1</v>
      </c>
      <c r="G38" s="48">
        <v>1</v>
      </c>
      <c r="H38" s="48">
        <v>1</v>
      </c>
      <c r="I38" s="48">
        <v>1</v>
      </c>
      <c r="J38" s="48">
        <v>5</v>
      </c>
    </row>
    <row r="39" spans="2:10" x14ac:dyDescent="0.25">
      <c r="B39" s="37" t="s">
        <v>440</v>
      </c>
      <c r="C39" s="37"/>
      <c r="D39" s="37"/>
      <c r="E39" s="48">
        <v>15</v>
      </c>
      <c r="F39" s="48">
        <v>15</v>
      </c>
      <c r="G39" s="48">
        <v>15</v>
      </c>
      <c r="H39" s="48">
        <v>15</v>
      </c>
      <c r="I39" s="48">
        <v>15</v>
      </c>
      <c r="J39" s="48">
        <v>75</v>
      </c>
    </row>
    <row r="40" spans="2:10" x14ac:dyDescent="0.25">
      <c r="B40" s="37" t="s">
        <v>65</v>
      </c>
      <c r="C40" s="37" t="s">
        <v>233</v>
      </c>
      <c r="D40" s="37" t="s">
        <v>87</v>
      </c>
      <c r="E40" s="48">
        <v>1</v>
      </c>
      <c r="F40" s="48"/>
      <c r="G40" s="48"/>
      <c r="H40" s="48"/>
      <c r="I40" s="48">
        <v>1</v>
      </c>
      <c r="J40" s="48">
        <v>2</v>
      </c>
    </row>
    <row r="41" spans="2:10" x14ac:dyDescent="0.25">
      <c r="B41" s="37"/>
      <c r="C41" s="37" t="s">
        <v>15</v>
      </c>
      <c r="D41" s="37" t="s">
        <v>144</v>
      </c>
      <c r="E41" s="48"/>
      <c r="F41" s="48"/>
      <c r="G41" s="48">
        <v>2</v>
      </c>
      <c r="H41" s="48"/>
      <c r="I41" s="48"/>
      <c r="J41" s="48">
        <v>2</v>
      </c>
    </row>
    <row r="42" spans="2:10" x14ac:dyDescent="0.25">
      <c r="B42" s="37"/>
      <c r="C42" s="37"/>
      <c r="D42" s="37" t="s">
        <v>79</v>
      </c>
      <c r="E42" s="48">
        <v>1</v>
      </c>
      <c r="F42" s="48"/>
      <c r="G42" s="48"/>
      <c r="H42" s="48"/>
      <c r="I42" s="48">
        <v>1</v>
      </c>
      <c r="J42" s="48">
        <v>2</v>
      </c>
    </row>
    <row r="43" spans="2:10" x14ac:dyDescent="0.25">
      <c r="B43" s="37"/>
      <c r="C43" s="37"/>
      <c r="D43" s="37" t="s">
        <v>200</v>
      </c>
      <c r="E43" s="48"/>
      <c r="F43" s="48"/>
      <c r="G43" s="48"/>
      <c r="H43" s="48">
        <v>2</v>
      </c>
      <c r="I43" s="48"/>
      <c r="J43" s="48">
        <v>2</v>
      </c>
    </row>
    <row r="44" spans="2:10" x14ac:dyDescent="0.25">
      <c r="B44" s="37"/>
      <c r="C44" s="37"/>
      <c r="D44" s="37" t="s">
        <v>85</v>
      </c>
      <c r="E44" s="48">
        <v>1</v>
      </c>
      <c r="F44" s="48">
        <v>1</v>
      </c>
      <c r="G44" s="48"/>
      <c r="H44" s="48"/>
      <c r="I44" s="48">
        <v>1</v>
      </c>
      <c r="J44" s="48">
        <v>3</v>
      </c>
    </row>
    <row r="45" spans="2:10" x14ac:dyDescent="0.25">
      <c r="B45" s="37"/>
      <c r="C45" s="37"/>
      <c r="D45" s="37" t="s">
        <v>81</v>
      </c>
      <c r="E45" s="48">
        <v>1</v>
      </c>
      <c r="F45" s="48">
        <v>1</v>
      </c>
      <c r="G45" s="48">
        <v>1</v>
      </c>
      <c r="H45" s="48"/>
      <c r="I45" s="48">
        <v>1</v>
      </c>
      <c r="J45" s="48">
        <v>4</v>
      </c>
    </row>
    <row r="46" spans="2:10" x14ac:dyDescent="0.25">
      <c r="B46" s="37"/>
      <c r="C46" s="37"/>
      <c r="D46" s="37" t="s">
        <v>91</v>
      </c>
      <c r="E46" s="48"/>
      <c r="F46" s="48">
        <v>1</v>
      </c>
      <c r="G46" s="48"/>
      <c r="H46" s="48">
        <v>1</v>
      </c>
      <c r="I46" s="48"/>
      <c r="J46" s="48">
        <v>2</v>
      </c>
    </row>
    <row r="47" spans="2:10" x14ac:dyDescent="0.25">
      <c r="B47" s="37"/>
      <c r="C47" s="37"/>
      <c r="D47" s="37" t="s">
        <v>75</v>
      </c>
      <c r="E47" s="48">
        <v>1</v>
      </c>
      <c r="F47" s="48"/>
      <c r="G47" s="48">
        <v>1</v>
      </c>
      <c r="H47" s="48"/>
      <c r="I47" s="48"/>
      <c r="J47" s="48">
        <v>2</v>
      </c>
    </row>
    <row r="48" spans="2:10" x14ac:dyDescent="0.25">
      <c r="B48" s="37"/>
      <c r="C48" s="37"/>
      <c r="D48" s="37" t="s">
        <v>66</v>
      </c>
      <c r="E48" s="48">
        <v>1</v>
      </c>
      <c r="F48" s="48">
        <v>1</v>
      </c>
      <c r="G48" s="48">
        <v>1</v>
      </c>
      <c r="H48" s="48"/>
      <c r="I48" s="48">
        <v>1</v>
      </c>
      <c r="J48" s="48">
        <v>4</v>
      </c>
    </row>
    <row r="49" spans="2:10" x14ac:dyDescent="0.25">
      <c r="B49" s="37"/>
      <c r="C49" s="37"/>
      <c r="D49" s="37" t="s">
        <v>93</v>
      </c>
      <c r="E49" s="48">
        <v>1</v>
      </c>
      <c r="F49" s="48">
        <v>1</v>
      </c>
      <c r="G49" s="48"/>
      <c r="H49" s="48"/>
      <c r="I49" s="48">
        <v>1</v>
      </c>
      <c r="J49" s="48">
        <v>3</v>
      </c>
    </row>
    <row r="50" spans="2:10" x14ac:dyDescent="0.25">
      <c r="B50" s="37"/>
      <c r="C50" s="37"/>
      <c r="D50" s="37" t="s">
        <v>77</v>
      </c>
      <c r="E50" s="48"/>
      <c r="F50" s="48">
        <v>1</v>
      </c>
      <c r="G50" s="48"/>
      <c r="H50" s="48">
        <v>1</v>
      </c>
      <c r="I50" s="48"/>
      <c r="J50" s="48">
        <v>2</v>
      </c>
    </row>
    <row r="51" spans="2:10" x14ac:dyDescent="0.25">
      <c r="B51" s="37"/>
      <c r="C51" s="37"/>
      <c r="D51" s="37" t="s">
        <v>272</v>
      </c>
      <c r="E51" s="48"/>
      <c r="F51" s="48">
        <v>1</v>
      </c>
      <c r="G51" s="48"/>
      <c r="H51" s="48"/>
      <c r="I51" s="48">
        <v>1</v>
      </c>
      <c r="J51" s="48">
        <v>2</v>
      </c>
    </row>
    <row r="52" spans="2:10" x14ac:dyDescent="0.25">
      <c r="B52" s="37"/>
      <c r="C52" s="37" t="s">
        <v>21</v>
      </c>
      <c r="D52" s="37" t="s">
        <v>83</v>
      </c>
      <c r="E52" s="48">
        <v>1</v>
      </c>
      <c r="F52" s="48">
        <v>1</v>
      </c>
      <c r="G52" s="48"/>
      <c r="H52" s="48">
        <v>1</v>
      </c>
      <c r="I52" s="48"/>
      <c r="J52" s="48">
        <v>3</v>
      </c>
    </row>
    <row r="53" spans="2:10" x14ac:dyDescent="0.25">
      <c r="B53" s="37"/>
      <c r="C53" s="37"/>
      <c r="D53" s="37" t="s">
        <v>198</v>
      </c>
      <c r="E53" s="48"/>
      <c r="F53" s="48"/>
      <c r="G53" s="48"/>
      <c r="H53" s="48">
        <v>2</v>
      </c>
      <c r="I53" s="48"/>
      <c r="J53" s="48">
        <v>2</v>
      </c>
    </row>
    <row r="54" spans="2:10" x14ac:dyDescent="0.25">
      <c r="B54" s="37"/>
      <c r="C54" s="37"/>
      <c r="D54" s="37" t="s">
        <v>73</v>
      </c>
      <c r="E54" s="48">
        <v>1</v>
      </c>
      <c r="F54" s="48">
        <v>1</v>
      </c>
      <c r="G54" s="48">
        <v>1</v>
      </c>
      <c r="H54" s="48"/>
      <c r="I54" s="48">
        <v>1</v>
      </c>
      <c r="J54" s="48">
        <v>4</v>
      </c>
    </row>
    <row r="55" spans="2:10" x14ac:dyDescent="0.25">
      <c r="B55" s="37"/>
      <c r="C55" s="37"/>
      <c r="D55" s="37" t="s">
        <v>95</v>
      </c>
      <c r="E55" s="48">
        <v>1</v>
      </c>
      <c r="F55" s="48">
        <v>1</v>
      </c>
      <c r="G55" s="48"/>
      <c r="H55" s="48"/>
      <c r="I55" s="48">
        <v>1</v>
      </c>
      <c r="J55" s="48">
        <v>3</v>
      </c>
    </row>
    <row r="56" spans="2:10" x14ac:dyDescent="0.25">
      <c r="B56" s="37"/>
      <c r="C56" s="37" t="s">
        <v>72</v>
      </c>
      <c r="D56" s="37" t="s">
        <v>89</v>
      </c>
      <c r="E56" s="48">
        <v>2</v>
      </c>
      <c r="F56" s="48"/>
      <c r="G56" s="48"/>
      <c r="H56" s="48"/>
      <c r="I56" s="48"/>
      <c r="J56" s="48">
        <v>2</v>
      </c>
    </row>
    <row r="57" spans="2:10" x14ac:dyDescent="0.25">
      <c r="B57" s="37"/>
      <c r="C57" s="37"/>
      <c r="D57" s="37" t="s">
        <v>70</v>
      </c>
      <c r="E57" s="48">
        <v>1</v>
      </c>
      <c r="F57" s="48"/>
      <c r="G57" s="48">
        <v>1</v>
      </c>
      <c r="H57" s="48"/>
      <c r="I57" s="48">
        <v>1</v>
      </c>
      <c r="J57" s="48">
        <v>3</v>
      </c>
    </row>
    <row r="58" spans="2:10" x14ac:dyDescent="0.25">
      <c r="B58" s="37"/>
      <c r="C58" s="37" t="s">
        <v>269</v>
      </c>
      <c r="D58" s="37" t="s">
        <v>267</v>
      </c>
      <c r="E58" s="48"/>
      <c r="F58" s="48">
        <v>1</v>
      </c>
      <c r="G58" s="48"/>
      <c r="H58" s="48">
        <v>1</v>
      </c>
      <c r="I58" s="48"/>
      <c r="J58" s="48">
        <v>2</v>
      </c>
    </row>
    <row r="59" spans="2:10" x14ac:dyDescent="0.25">
      <c r="B59" s="37" t="s">
        <v>441</v>
      </c>
      <c r="C59" s="37"/>
      <c r="D59" s="37"/>
      <c r="E59" s="48">
        <v>13</v>
      </c>
      <c r="F59" s="48">
        <v>11</v>
      </c>
      <c r="G59" s="48">
        <v>7</v>
      </c>
      <c r="H59" s="48">
        <v>8</v>
      </c>
      <c r="I59" s="48">
        <v>10</v>
      </c>
      <c r="J59" s="48">
        <v>49</v>
      </c>
    </row>
    <row r="60" spans="2:10" x14ac:dyDescent="0.25">
      <c r="B60" s="37" t="s">
        <v>438</v>
      </c>
      <c r="C60" s="37"/>
      <c r="D60" s="37"/>
      <c r="E60" s="48">
        <v>43</v>
      </c>
      <c r="F60" s="48">
        <v>26</v>
      </c>
      <c r="G60" s="48">
        <v>37</v>
      </c>
      <c r="H60" s="48">
        <v>23</v>
      </c>
      <c r="I60" s="48">
        <v>25</v>
      </c>
      <c r="J60" s="48">
        <v>154</v>
      </c>
    </row>
    <row r="61" spans="2:10" x14ac:dyDescent="0.25">
      <c r="D61"/>
    </row>
    <row r="62" spans="2:10" x14ac:dyDescent="0.25">
      <c r="D62"/>
    </row>
    <row r="63" spans="2:10" x14ac:dyDescent="0.25">
      <c r="B63" s="37"/>
      <c r="C63" s="37"/>
      <c r="D63" s="37"/>
      <c r="E63" s="37"/>
      <c r="F63" s="37"/>
      <c r="G63" s="37"/>
      <c r="H63" s="37"/>
      <c r="I63" s="37"/>
      <c r="J63" s="37"/>
    </row>
    <row r="64" spans="2:10" x14ac:dyDescent="0.25">
      <c r="D64"/>
    </row>
    <row r="65" spans="4:4" x14ac:dyDescent="0.25">
      <c r="D65"/>
    </row>
    <row r="66" spans="4:4" x14ac:dyDescent="0.25">
      <c r="D66"/>
    </row>
    <row r="67" spans="4:4" x14ac:dyDescent="0.25">
      <c r="D67"/>
    </row>
    <row r="68" spans="4:4" x14ac:dyDescent="0.25">
      <c r="D68"/>
    </row>
    <row r="69" spans="4:4" x14ac:dyDescent="0.25">
      <c r="D69"/>
    </row>
    <row r="70" spans="4:4" x14ac:dyDescent="0.25">
      <c r="D70"/>
    </row>
    <row r="71" spans="4:4" x14ac:dyDescent="0.25">
      <c r="D71"/>
    </row>
    <row r="72" spans="4:4" x14ac:dyDescent="0.25">
      <c r="D72"/>
    </row>
    <row r="73" spans="4:4" x14ac:dyDescent="0.25">
      <c r="D73"/>
    </row>
    <row r="74" spans="4:4" x14ac:dyDescent="0.25">
      <c r="D74"/>
    </row>
    <row r="75" spans="4:4" x14ac:dyDescent="0.25">
      <c r="D75"/>
    </row>
    <row r="76" spans="4:4" x14ac:dyDescent="0.25">
      <c r="D76"/>
    </row>
    <row r="77" spans="4:4" x14ac:dyDescent="0.25">
      <c r="D77"/>
    </row>
    <row r="78" spans="4:4" x14ac:dyDescent="0.25">
      <c r="D78"/>
    </row>
    <row r="79" spans="4:4" x14ac:dyDescent="0.25">
      <c r="D79"/>
    </row>
    <row r="80" spans="4:4" x14ac:dyDescent="0.25">
      <c r="D80"/>
    </row>
    <row r="81" spans="4:4" x14ac:dyDescent="0.25">
      <c r="D81"/>
    </row>
    <row r="82" spans="4:4" x14ac:dyDescent="0.25">
      <c r="D82"/>
    </row>
    <row r="83" spans="4:4" x14ac:dyDescent="0.25">
      <c r="D83"/>
    </row>
    <row r="84" spans="4:4" x14ac:dyDescent="0.25">
      <c r="D84"/>
    </row>
    <row r="85" spans="4:4" x14ac:dyDescent="0.25">
      <c r="D85"/>
    </row>
    <row r="86" spans="4:4" x14ac:dyDescent="0.25">
      <c r="D86"/>
    </row>
    <row r="87" spans="4:4" x14ac:dyDescent="0.25">
      <c r="D87"/>
    </row>
    <row r="88" spans="4:4" x14ac:dyDescent="0.25">
      <c r="D88"/>
    </row>
    <row r="89" spans="4:4" x14ac:dyDescent="0.25">
      <c r="D89"/>
    </row>
    <row r="90" spans="4:4" x14ac:dyDescent="0.25">
      <c r="D90"/>
    </row>
    <row r="91" spans="4:4" x14ac:dyDescent="0.25">
      <c r="D91"/>
    </row>
    <row r="92" spans="4:4" x14ac:dyDescent="0.25">
      <c r="D92"/>
    </row>
    <row r="93" spans="4:4" x14ac:dyDescent="0.25">
      <c r="D93"/>
    </row>
    <row r="94" spans="4:4" x14ac:dyDescent="0.25">
      <c r="D94"/>
    </row>
    <row r="95" spans="4:4" x14ac:dyDescent="0.25">
      <c r="D95"/>
    </row>
    <row r="96" spans="4:4" x14ac:dyDescent="0.25">
      <c r="D96"/>
    </row>
    <row r="97" spans="4:4" x14ac:dyDescent="0.25">
      <c r="D97"/>
    </row>
    <row r="98" spans="4:4" x14ac:dyDescent="0.25">
      <c r="D98"/>
    </row>
    <row r="99" spans="4:4" x14ac:dyDescent="0.25">
      <c r="D99"/>
    </row>
    <row r="100" spans="4:4" x14ac:dyDescent="0.25">
      <c r="D100"/>
    </row>
    <row r="101" spans="4:4" x14ac:dyDescent="0.25">
      <c r="D101"/>
    </row>
    <row r="102" spans="4:4" x14ac:dyDescent="0.25">
      <c r="D102"/>
    </row>
    <row r="103" spans="4:4" x14ac:dyDescent="0.25">
      <c r="D103"/>
    </row>
    <row r="104" spans="4:4" x14ac:dyDescent="0.25">
      <c r="D104"/>
    </row>
    <row r="105" spans="4:4" x14ac:dyDescent="0.25">
      <c r="D105"/>
    </row>
    <row r="106" spans="4:4" x14ac:dyDescent="0.25">
      <c r="D106"/>
    </row>
    <row r="107" spans="4:4" x14ac:dyDescent="0.25">
      <c r="D107"/>
    </row>
    <row r="108" spans="4:4" x14ac:dyDescent="0.25">
      <c r="D108"/>
    </row>
    <row r="109" spans="4:4" x14ac:dyDescent="0.25">
      <c r="D109"/>
    </row>
    <row r="110" spans="4:4" x14ac:dyDescent="0.25">
      <c r="D110"/>
    </row>
    <row r="111" spans="4:4" x14ac:dyDescent="0.25">
      <c r="D111"/>
    </row>
    <row r="112" spans="4:4" x14ac:dyDescent="0.25">
      <c r="D112"/>
    </row>
    <row r="113" spans="4:4" x14ac:dyDescent="0.25">
      <c r="D113"/>
    </row>
    <row r="114" spans="4:4" x14ac:dyDescent="0.25">
      <c r="D114"/>
    </row>
    <row r="115" spans="4:4" x14ac:dyDescent="0.25">
      <c r="D115"/>
    </row>
    <row r="116" spans="4:4" x14ac:dyDescent="0.25">
      <c r="D116"/>
    </row>
    <row r="117" spans="4:4" x14ac:dyDescent="0.25">
      <c r="D117"/>
    </row>
    <row r="118" spans="4:4" x14ac:dyDescent="0.25">
      <c r="D118"/>
    </row>
    <row r="119" spans="4:4" x14ac:dyDescent="0.25">
      <c r="D119"/>
    </row>
    <row r="120" spans="4:4" x14ac:dyDescent="0.25">
      <c r="D120"/>
    </row>
    <row r="121" spans="4:4" x14ac:dyDescent="0.25">
      <c r="D121"/>
    </row>
    <row r="122" spans="4:4" x14ac:dyDescent="0.25">
      <c r="D122"/>
    </row>
    <row r="123" spans="4:4" x14ac:dyDescent="0.25">
      <c r="D123"/>
    </row>
    <row r="124" spans="4:4" x14ac:dyDescent="0.25">
      <c r="D124"/>
    </row>
    <row r="125" spans="4:4" x14ac:dyDescent="0.25">
      <c r="D125"/>
    </row>
    <row r="126" spans="4:4" x14ac:dyDescent="0.25">
      <c r="D126"/>
    </row>
    <row r="127" spans="4:4" x14ac:dyDescent="0.25">
      <c r="D127"/>
    </row>
    <row r="128" spans="4:4" x14ac:dyDescent="0.25">
      <c r="D128"/>
    </row>
    <row r="129" spans="4:4" x14ac:dyDescent="0.25">
      <c r="D129"/>
    </row>
    <row r="130" spans="4:4" x14ac:dyDescent="0.25">
      <c r="D130"/>
    </row>
    <row r="131" spans="4:4" x14ac:dyDescent="0.25">
      <c r="D131"/>
    </row>
    <row r="132" spans="4:4" x14ac:dyDescent="0.25">
      <c r="D132"/>
    </row>
    <row r="133" spans="4:4" x14ac:dyDescent="0.25">
      <c r="D133"/>
    </row>
    <row r="134" spans="4:4" x14ac:dyDescent="0.25">
      <c r="D134"/>
    </row>
    <row r="135" spans="4:4" x14ac:dyDescent="0.25">
      <c r="D135"/>
    </row>
    <row r="136" spans="4:4" x14ac:dyDescent="0.25">
      <c r="D136"/>
    </row>
    <row r="137" spans="4:4" x14ac:dyDescent="0.25">
      <c r="D137"/>
    </row>
    <row r="138" spans="4:4" x14ac:dyDescent="0.25">
      <c r="D138"/>
    </row>
    <row r="139" spans="4:4" x14ac:dyDescent="0.25">
      <c r="D139"/>
    </row>
    <row r="140" spans="4:4" x14ac:dyDescent="0.25">
      <c r="D140"/>
    </row>
    <row r="141" spans="4:4" x14ac:dyDescent="0.25">
      <c r="D141"/>
    </row>
    <row r="142" spans="4:4" x14ac:dyDescent="0.25">
      <c r="D142"/>
    </row>
    <row r="143" spans="4:4" x14ac:dyDescent="0.25">
      <c r="D143"/>
    </row>
    <row r="144" spans="4:4" x14ac:dyDescent="0.25">
      <c r="D144"/>
    </row>
    <row r="145" spans="4:4" x14ac:dyDescent="0.25">
      <c r="D145"/>
    </row>
    <row r="146" spans="4:4" x14ac:dyDescent="0.25">
      <c r="D146"/>
    </row>
    <row r="147" spans="4:4" x14ac:dyDescent="0.25">
      <c r="D147"/>
    </row>
    <row r="148" spans="4:4" x14ac:dyDescent="0.25">
      <c r="D148"/>
    </row>
    <row r="149" spans="4:4" x14ac:dyDescent="0.25">
      <c r="D149"/>
    </row>
    <row r="150" spans="4:4" x14ac:dyDescent="0.25">
      <c r="D150"/>
    </row>
    <row r="151" spans="4:4" x14ac:dyDescent="0.25">
      <c r="D151"/>
    </row>
    <row r="152" spans="4:4" x14ac:dyDescent="0.25">
      <c r="D152"/>
    </row>
    <row r="153" spans="4:4" x14ac:dyDescent="0.25">
      <c r="D153"/>
    </row>
    <row r="154" spans="4:4" x14ac:dyDescent="0.25">
      <c r="D154"/>
    </row>
    <row r="155" spans="4:4" x14ac:dyDescent="0.25">
      <c r="D155"/>
    </row>
    <row r="156" spans="4:4" x14ac:dyDescent="0.25">
      <c r="D156"/>
    </row>
    <row r="157" spans="4:4" x14ac:dyDescent="0.25">
      <c r="D157"/>
    </row>
    <row r="158" spans="4:4" x14ac:dyDescent="0.25">
      <c r="D158"/>
    </row>
    <row r="159" spans="4:4" x14ac:dyDescent="0.25">
      <c r="D159"/>
    </row>
    <row r="160" spans="4:4" x14ac:dyDescent="0.25">
      <c r="D160"/>
    </row>
    <row r="161" spans="4:4" x14ac:dyDescent="0.25">
      <c r="D161"/>
    </row>
    <row r="162" spans="4:4" x14ac:dyDescent="0.25">
      <c r="D162"/>
    </row>
    <row r="163" spans="4:4" x14ac:dyDescent="0.25">
      <c r="D163"/>
    </row>
    <row r="164" spans="4:4" x14ac:dyDescent="0.25">
      <c r="D164"/>
    </row>
    <row r="165" spans="4:4" x14ac:dyDescent="0.25">
      <c r="D165"/>
    </row>
    <row r="166" spans="4:4" x14ac:dyDescent="0.25">
      <c r="D166"/>
    </row>
    <row r="167" spans="4:4" x14ac:dyDescent="0.25">
      <c r="D167"/>
    </row>
    <row r="168" spans="4:4" x14ac:dyDescent="0.25">
      <c r="D168"/>
    </row>
    <row r="169" spans="4:4" x14ac:dyDescent="0.25">
      <c r="D169"/>
    </row>
    <row r="170" spans="4:4" x14ac:dyDescent="0.25">
      <c r="D170"/>
    </row>
    <row r="171" spans="4:4" x14ac:dyDescent="0.25">
      <c r="D171"/>
    </row>
    <row r="172" spans="4:4" x14ac:dyDescent="0.25">
      <c r="D172"/>
    </row>
    <row r="173" spans="4:4" x14ac:dyDescent="0.25">
      <c r="D173"/>
    </row>
    <row r="174" spans="4:4" x14ac:dyDescent="0.25">
      <c r="D174"/>
    </row>
    <row r="175" spans="4:4" x14ac:dyDescent="0.25">
      <c r="D175"/>
    </row>
    <row r="176" spans="4:4" x14ac:dyDescent="0.25">
      <c r="D176"/>
    </row>
    <row r="177" spans="4:4" x14ac:dyDescent="0.25">
      <c r="D177"/>
    </row>
    <row r="178" spans="4:4" x14ac:dyDescent="0.25">
      <c r="D178"/>
    </row>
    <row r="179" spans="4:4" x14ac:dyDescent="0.25">
      <c r="D179"/>
    </row>
    <row r="180" spans="4:4" x14ac:dyDescent="0.25">
      <c r="D180"/>
    </row>
    <row r="181" spans="4:4" x14ac:dyDescent="0.25">
      <c r="D181"/>
    </row>
    <row r="182" spans="4:4" x14ac:dyDescent="0.25">
      <c r="D182"/>
    </row>
    <row r="183" spans="4:4" x14ac:dyDescent="0.25">
      <c r="D183"/>
    </row>
    <row r="184" spans="4:4" x14ac:dyDescent="0.25">
      <c r="D184"/>
    </row>
    <row r="185" spans="4:4" x14ac:dyDescent="0.25">
      <c r="D185"/>
    </row>
    <row r="186" spans="4:4" x14ac:dyDescent="0.25">
      <c r="D186"/>
    </row>
    <row r="187" spans="4:4" x14ac:dyDescent="0.25">
      <c r="D187"/>
    </row>
    <row r="188" spans="4:4" x14ac:dyDescent="0.25">
      <c r="D188"/>
    </row>
    <row r="189" spans="4:4" x14ac:dyDescent="0.25">
      <c r="D189"/>
    </row>
    <row r="190" spans="4:4" x14ac:dyDescent="0.25">
      <c r="D190"/>
    </row>
    <row r="191" spans="4:4" x14ac:dyDescent="0.25">
      <c r="D191"/>
    </row>
    <row r="192" spans="4:4" x14ac:dyDescent="0.25">
      <c r="D192"/>
    </row>
    <row r="193" spans="4:4" x14ac:dyDescent="0.25">
      <c r="D193"/>
    </row>
    <row r="194" spans="4:4" x14ac:dyDescent="0.25">
      <c r="D194"/>
    </row>
    <row r="195" spans="4:4" x14ac:dyDescent="0.25">
      <c r="D195"/>
    </row>
    <row r="196" spans="4:4" x14ac:dyDescent="0.25">
      <c r="D196"/>
    </row>
    <row r="197" spans="4:4" x14ac:dyDescent="0.25">
      <c r="D197"/>
    </row>
    <row r="198" spans="4:4" x14ac:dyDescent="0.25">
      <c r="D198"/>
    </row>
    <row r="199" spans="4:4" x14ac:dyDescent="0.25">
      <c r="D199"/>
    </row>
    <row r="200" spans="4:4" x14ac:dyDescent="0.25">
      <c r="D200"/>
    </row>
    <row r="201" spans="4:4" x14ac:dyDescent="0.25">
      <c r="D201"/>
    </row>
    <row r="202" spans="4:4" x14ac:dyDescent="0.25">
      <c r="D202"/>
    </row>
    <row r="203" spans="4:4" x14ac:dyDescent="0.25">
      <c r="D203"/>
    </row>
    <row r="204" spans="4:4" x14ac:dyDescent="0.25">
      <c r="D204"/>
    </row>
    <row r="205" spans="4:4" x14ac:dyDescent="0.25">
      <c r="D205"/>
    </row>
    <row r="206" spans="4:4" x14ac:dyDescent="0.25">
      <c r="D206"/>
    </row>
    <row r="207" spans="4:4" x14ac:dyDescent="0.25">
      <c r="D207"/>
    </row>
    <row r="208" spans="4:4" x14ac:dyDescent="0.25">
      <c r="D208"/>
    </row>
    <row r="209" spans="4:4" x14ac:dyDescent="0.25">
      <c r="D209"/>
    </row>
    <row r="210" spans="4:4" x14ac:dyDescent="0.25">
      <c r="D210"/>
    </row>
    <row r="211" spans="4:4" x14ac:dyDescent="0.25">
      <c r="D211"/>
    </row>
    <row r="212" spans="4:4" x14ac:dyDescent="0.25">
      <c r="D212"/>
    </row>
    <row r="213" spans="4:4" x14ac:dyDescent="0.25">
      <c r="D213"/>
    </row>
    <row r="214" spans="4:4" x14ac:dyDescent="0.25">
      <c r="D214"/>
    </row>
    <row r="215" spans="4:4" x14ac:dyDescent="0.25">
      <c r="D215"/>
    </row>
    <row r="216" spans="4:4" x14ac:dyDescent="0.25">
      <c r="D216"/>
    </row>
    <row r="217" spans="4:4" x14ac:dyDescent="0.25">
      <c r="D217"/>
    </row>
    <row r="218" spans="4:4" x14ac:dyDescent="0.25">
      <c r="D218"/>
    </row>
    <row r="219" spans="4:4" x14ac:dyDescent="0.25">
      <c r="D219"/>
    </row>
    <row r="220" spans="4:4" x14ac:dyDescent="0.25">
      <c r="D220"/>
    </row>
    <row r="221" spans="4:4" x14ac:dyDescent="0.25">
      <c r="D221"/>
    </row>
    <row r="222" spans="4:4" x14ac:dyDescent="0.25">
      <c r="D222"/>
    </row>
    <row r="223" spans="4:4" x14ac:dyDescent="0.25">
      <c r="D223"/>
    </row>
    <row r="224" spans="4:4" x14ac:dyDescent="0.25">
      <c r="D224"/>
    </row>
    <row r="225" spans="4:4" x14ac:dyDescent="0.25">
      <c r="D225"/>
    </row>
    <row r="226" spans="4:4" x14ac:dyDescent="0.25">
      <c r="D226"/>
    </row>
    <row r="227" spans="4:4" x14ac:dyDescent="0.25">
      <c r="D227"/>
    </row>
    <row r="228" spans="4:4" x14ac:dyDescent="0.25">
      <c r="D228"/>
    </row>
    <row r="229" spans="4:4" x14ac:dyDescent="0.25">
      <c r="D229"/>
    </row>
    <row r="230" spans="4:4" x14ac:dyDescent="0.25">
      <c r="D230"/>
    </row>
    <row r="231" spans="4:4" x14ac:dyDescent="0.25">
      <c r="D231"/>
    </row>
    <row r="232" spans="4:4" x14ac:dyDescent="0.25">
      <c r="D232"/>
    </row>
    <row r="233" spans="4:4" x14ac:dyDescent="0.25">
      <c r="D233"/>
    </row>
    <row r="234" spans="4:4" x14ac:dyDescent="0.25">
      <c r="D234"/>
    </row>
    <row r="235" spans="4:4" x14ac:dyDescent="0.25">
      <c r="D235"/>
    </row>
    <row r="236" spans="4:4" x14ac:dyDescent="0.25">
      <c r="D236"/>
    </row>
    <row r="237" spans="4:4" x14ac:dyDescent="0.25">
      <c r="D237"/>
    </row>
    <row r="238" spans="4:4" x14ac:dyDescent="0.25">
      <c r="D238"/>
    </row>
    <row r="239" spans="4:4" x14ac:dyDescent="0.25">
      <c r="D239"/>
    </row>
    <row r="240" spans="4:4" x14ac:dyDescent="0.25">
      <c r="D240"/>
    </row>
    <row r="241" spans="4:4" x14ac:dyDescent="0.25">
      <c r="D241"/>
    </row>
    <row r="242" spans="4:4" x14ac:dyDescent="0.25">
      <c r="D242"/>
    </row>
    <row r="243" spans="4:4" x14ac:dyDescent="0.25">
      <c r="D243"/>
    </row>
    <row r="244" spans="4:4" x14ac:dyDescent="0.25">
      <c r="D244"/>
    </row>
    <row r="245" spans="4:4" x14ac:dyDescent="0.25">
      <c r="D245"/>
    </row>
    <row r="246" spans="4:4" x14ac:dyDescent="0.25">
      <c r="D246"/>
    </row>
    <row r="247" spans="4:4" x14ac:dyDescent="0.25">
      <c r="D247"/>
    </row>
    <row r="248" spans="4:4" x14ac:dyDescent="0.25">
      <c r="D248"/>
    </row>
    <row r="249" spans="4:4" x14ac:dyDescent="0.25">
      <c r="D249"/>
    </row>
    <row r="250" spans="4:4" x14ac:dyDescent="0.25">
      <c r="D250"/>
    </row>
    <row r="251" spans="4:4" x14ac:dyDescent="0.25">
      <c r="D251"/>
    </row>
    <row r="252" spans="4:4" x14ac:dyDescent="0.25">
      <c r="D252"/>
    </row>
    <row r="253" spans="4:4" x14ac:dyDescent="0.25">
      <c r="D253"/>
    </row>
    <row r="254" spans="4:4" x14ac:dyDescent="0.25">
      <c r="D254"/>
    </row>
    <row r="255" spans="4:4" x14ac:dyDescent="0.25">
      <c r="D255"/>
    </row>
    <row r="256" spans="4:4" x14ac:dyDescent="0.25">
      <c r="D256"/>
    </row>
    <row r="257" spans="4:4" x14ac:dyDescent="0.25">
      <c r="D257"/>
    </row>
    <row r="258" spans="4:4" x14ac:dyDescent="0.25">
      <c r="D258"/>
    </row>
    <row r="259" spans="4:4" x14ac:dyDescent="0.25">
      <c r="D259"/>
    </row>
    <row r="260" spans="4:4" x14ac:dyDescent="0.25">
      <c r="D260"/>
    </row>
    <row r="261" spans="4:4" x14ac:dyDescent="0.25">
      <c r="D261"/>
    </row>
    <row r="262" spans="4:4" x14ac:dyDescent="0.25">
      <c r="D262"/>
    </row>
    <row r="263" spans="4:4" x14ac:dyDescent="0.25">
      <c r="D263"/>
    </row>
    <row r="264" spans="4:4" x14ac:dyDescent="0.25">
      <c r="D264"/>
    </row>
    <row r="265" spans="4:4" x14ac:dyDescent="0.25">
      <c r="D265"/>
    </row>
    <row r="266" spans="4:4" x14ac:dyDescent="0.25">
      <c r="D266"/>
    </row>
    <row r="267" spans="4:4" x14ac:dyDescent="0.25">
      <c r="D267"/>
    </row>
    <row r="268" spans="4:4" x14ac:dyDescent="0.25">
      <c r="D268"/>
    </row>
    <row r="269" spans="4:4" x14ac:dyDescent="0.25">
      <c r="D269"/>
    </row>
    <row r="270" spans="4:4" x14ac:dyDescent="0.25">
      <c r="D270"/>
    </row>
    <row r="271" spans="4:4" x14ac:dyDescent="0.25">
      <c r="D271"/>
    </row>
    <row r="272" spans="4:4" x14ac:dyDescent="0.25">
      <c r="D272"/>
    </row>
    <row r="273" spans="4:4" x14ac:dyDescent="0.25">
      <c r="D273"/>
    </row>
    <row r="274" spans="4:4" x14ac:dyDescent="0.25">
      <c r="D274"/>
    </row>
    <row r="275" spans="4:4" x14ac:dyDescent="0.25">
      <c r="D275"/>
    </row>
    <row r="276" spans="4:4" x14ac:dyDescent="0.25">
      <c r="D276"/>
    </row>
    <row r="277" spans="4:4" x14ac:dyDescent="0.25">
      <c r="D277"/>
    </row>
    <row r="278" spans="4:4" x14ac:dyDescent="0.25">
      <c r="D278"/>
    </row>
    <row r="279" spans="4:4" x14ac:dyDescent="0.25">
      <c r="D279"/>
    </row>
    <row r="280" spans="4:4" x14ac:dyDescent="0.25">
      <c r="D280"/>
    </row>
    <row r="281" spans="4:4" x14ac:dyDescent="0.25">
      <c r="D281"/>
    </row>
    <row r="282" spans="4:4" x14ac:dyDescent="0.25">
      <c r="D282"/>
    </row>
    <row r="283" spans="4:4" x14ac:dyDescent="0.25">
      <c r="D283"/>
    </row>
    <row r="284" spans="4:4" x14ac:dyDescent="0.25">
      <c r="D284"/>
    </row>
    <row r="285" spans="4:4" x14ac:dyDescent="0.25">
      <c r="D285"/>
    </row>
    <row r="286" spans="4:4" x14ac:dyDescent="0.25">
      <c r="D286"/>
    </row>
    <row r="287" spans="4:4" x14ac:dyDescent="0.25">
      <c r="D287"/>
    </row>
    <row r="288" spans="4:4" x14ac:dyDescent="0.25">
      <c r="D288"/>
    </row>
    <row r="289" spans="4:4" x14ac:dyDescent="0.25">
      <c r="D289"/>
    </row>
    <row r="290" spans="4:4" x14ac:dyDescent="0.25">
      <c r="D290"/>
    </row>
    <row r="291" spans="4:4" x14ac:dyDescent="0.25">
      <c r="D291"/>
    </row>
    <row r="292" spans="4:4" x14ac:dyDescent="0.25">
      <c r="D292"/>
    </row>
    <row r="293" spans="4:4" x14ac:dyDescent="0.25">
      <c r="D293"/>
    </row>
    <row r="294" spans="4:4" x14ac:dyDescent="0.25">
      <c r="D294"/>
    </row>
    <row r="295" spans="4:4" x14ac:dyDescent="0.25">
      <c r="D295"/>
    </row>
    <row r="296" spans="4:4" x14ac:dyDescent="0.25">
      <c r="D296"/>
    </row>
    <row r="297" spans="4:4" x14ac:dyDescent="0.25">
      <c r="D297"/>
    </row>
    <row r="298" spans="4:4" x14ac:dyDescent="0.25">
      <c r="D298"/>
    </row>
    <row r="299" spans="4:4" x14ac:dyDescent="0.25">
      <c r="D299"/>
    </row>
    <row r="300" spans="4:4" x14ac:dyDescent="0.25">
      <c r="D300"/>
    </row>
    <row r="301" spans="4:4" x14ac:dyDescent="0.25">
      <c r="D301"/>
    </row>
    <row r="302" spans="4:4" x14ac:dyDescent="0.25">
      <c r="D302"/>
    </row>
    <row r="303" spans="4:4" x14ac:dyDescent="0.25">
      <c r="D303"/>
    </row>
    <row r="304" spans="4:4" x14ac:dyDescent="0.25">
      <c r="D304"/>
    </row>
    <row r="305" spans="4:4" x14ac:dyDescent="0.25">
      <c r="D305"/>
    </row>
    <row r="306" spans="4:4" x14ac:dyDescent="0.25">
      <c r="D306"/>
    </row>
    <row r="307" spans="4:4" x14ac:dyDescent="0.25">
      <c r="D307"/>
    </row>
    <row r="308" spans="4:4" x14ac:dyDescent="0.25">
      <c r="D308"/>
    </row>
    <row r="309" spans="4:4" x14ac:dyDescent="0.25">
      <c r="D309"/>
    </row>
    <row r="310" spans="4:4" x14ac:dyDescent="0.25">
      <c r="D310"/>
    </row>
    <row r="311" spans="4:4" x14ac:dyDescent="0.25">
      <c r="D311"/>
    </row>
    <row r="312" spans="4:4" x14ac:dyDescent="0.25">
      <c r="D312"/>
    </row>
    <row r="313" spans="4:4" x14ac:dyDescent="0.25">
      <c r="D313"/>
    </row>
    <row r="314" spans="4:4" x14ac:dyDescent="0.25">
      <c r="D314"/>
    </row>
    <row r="315" spans="4:4" x14ac:dyDescent="0.25">
      <c r="D315"/>
    </row>
    <row r="316" spans="4:4" x14ac:dyDescent="0.25">
      <c r="D316"/>
    </row>
    <row r="317" spans="4:4" x14ac:dyDescent="0.25">
      <c r="D317"/>
    </row>
    <row r="318" spans="4:4" x14ac:dyDescent="0.25">
      <c r="D318"/>
    </row>
    <row r="319" spans="4:4" x14ac:dyDescent="0.25">
      <c r="D319"/>
    </row>
    <row r="320" spans="4:4" x14ac:dyDescent="0.25">
      <c r="D320"/>
    </row>
    <row r="321" spans="4:4" x14ac:dyDescent="0.25">
      <c r="D321"/>
    </row>
    <row r="322" spans="4:4" x14ac:dyDescent="0.25">
      <c r="D322"/>
    </row>
    <row r="323" spans="4:4" x14ac:dyDescent="0.25">
      <c r="D323"/>
    </row>
    <row r="324" spans="4:4" x14ac:dyDescent="0.25">
      <c r="D324"/>
    </row>
    <row r="325" spans="4:4" x14ac:dyDescent="0.25">
      <c r="D325"/>
    </row>
    <row r="326" spans="4:4" x14ac:dyDescent="0.25">
      <c r="D326"/>
    </row>
    <row r="327" spans="4:4" x14ac:dyDescent="0.25">
      <c r="D327"/>
    </row>
    <row r="328" spans="4:4" x14ac:dyDescent="0.25">
      <c r="D328"/>
    </row>
    <row r="329" spans="4:4" x14ac:dyDescent="0.25">
      <c r="D329"/>
    </row>
    <row r="330" spans="4:4" x14ac:dyDescent="0.25">
      <c r="D330"/>
    </row>
    <row r="331" spans="4:4" x14ac:dyDescent="0.25">
      <c r="D331"/>
    </row>
    <row r="332" spans="4:4" x14ac:dyDescent="0.25">
      <c r="D332"/>
    </row>
    <row r="333" spans="4:4" x14ac:dyDescent="0.25">
      <c r="D333"/>
    </row>
    <row r="334" spans="4:4" x14ac:dyDescent="0.25">
      <c r="D334"/>
    </row>
    <row r="335" spans="4:4" x14ac:dyDescent="0.25">
      <c r="D335"/>
    </row>
    <row r="336" spans="4:4" x14ac:dyDescent="0.25">
      <c r="D336"/>
    </row>
    <row r="337" spans="4:4" x14ac:dyDescent="0.25">
      <c r="D337"/>
    </row>
    <row r="338" spans="4:4" x14ac:dyDescent="0.25">
      <c r="D338"/>
    </row>
    <row r="339" spans="4:4" x14ac:dyDescent="0.25">
      <c r="D339"/>
    </row>
    <row r="340" spans="4:4" x14ac:dyDescent="0.25">
      <c r="D340"/>
    </row>
    <row r="341" spans="4:4" x14ac:dyDescent="0.25">
      <c r="D341"/>
    </row>
    <row r="342" spans="4:4" x14ac:dyDescent="0.25">
      <c r="D342"/>
    </row>
    <row r="343" spans="4:4" x14ac:dyDescent="0.25">
      <c r="D343"/>
    </row>
    <row r="344" spans="4:4" x14ac:dyDescent="0.25">
      <c r="D344"/>
    </row>
    <row r="345" spans="4:4" x14ac:dyDescent="0.25">
      <c r="D345"/>
    </row>
    <row r="346" spans="4:4" x14ac:dyDescent="0.25">
      <c r="D346"/>
    </row>
    <row r="347" spans="4:4" x14ac:dyDescent="0.25">
      <c r="D347"/>
    </row>
    <row r="348" spans="4:4" x14ac:dyDescent="0.25">
      <c r="D348"/>
    </row>
    <row r="349" spans="4:4" x14ac:dyDescent="0.25">
      <c r="D349"/>
    </row>
    <row r="350" spans="4:4" x14ac:dyDescent="0.25">
      <c r="D350"/>
    </row>
    <row r="351" spans="4:4" x14ac:dyDescent="0.25">
      <c r="D351"/>
    </row>
    <row r="352" spans="4:4" x14ac:dyDescent="0.25">
      <c r="D352"/>
    </row>
    <row r="353" spans="4:4" x14ac:dyDescent="0.25">
      <c r="D353"/>
    </row>
    <row r="354" spans="4:4" x14ac:dyDescent="0.25">
      <c r="D354"/>
    </row>
    <row r="355" spans="4:4" x14ac:dyDescent="0.25">
      <c r="D355"/>
    </row>
    <row r="356" spans="4:4" x14ac:dyDescent="0.25">
      <c r="D356"/>
    </row>
    <row r="357" spans="4:4" x14ac:dyDescent="0.25">
      <c r="D357"/>
    </row>
    <row r="358" spans="4:4" x14ac:dyDescent="0.25">
      <c r="D358"/>
    </row>
    <row r="359" spans="4:4" x14ac:dyDescent="0.25">
      <c r="D359"/>
    </row>
    <row r="360" spans="4:4" x14ac:dyDescent="0.25">
      <c r="D360"/>
    </row>
    <row r="361" spans="4:4" x14ac:dyDescent="0.25">
      <c r="D361"/>
    </row>
    <row r="362" spans="4:4" x14ac:dyDescent="0.25">
      <c r="D362"/>
    </row>
    <row r="363" spans="4:4" x14ac:dyDescent="0.25">
      <c r="D363"/>
    </row>
    <row r="364" spans="4:4" x14ac:dyDescent="0.25">
      <c r="D364"/>
    </row>
    <row r="365" spans="4:4" x14ac:dyDescent="0.25">
      <c r="D365"/>
    </row>
    <row r="366" spans="4:4" x14ac:dyDescent="0.25">
      <c r="D366"/>
    </row>
    <row r="367" spans="4:4" x14ac:dyDescent="0.25">
      <c r="D367"/>
    </row>
    <row r="368" spans="4:4" x14ac:dyDescent="0.25">
      <c r="D368"/>
    </row>
    <row r="369" spans="4:4" x14ac:dyDescent="0.25">
      <c r="D369"/>
    </row>
    <row r="370" spans="4:4" x14ac:dyDescent="0.25">
      <c r="D370"/>
    </row>
    <row r="371" spans="4:4" x14ac:dyDescent="0.25">
      <c r="D371"/>
    </row>
    <row r="372" spans="4:4" x14ac:dyDescent="0.25">
      <c r="D372"/>
    </row>
    <row r="373" spans="4:4" x14ac:dyDescent="0.25">
      <c r="D373"/>
    </row>
    <row r="374" spans="4:4" x14ac:dyDescent="0.25">
      <c r="D374"/>
    </row>
    <row r="375" spans="4:4" x14ac:dyDescent="0.25">
      <c r="D375"/>
    </row>
    <row r="376" spans="4:4" x14ac:dyDescent="0.25">
      <c r="D376"/>
    </row>
    <row r="377" spans="4:4" x14ac:dyDescent="0.25">
      <c r="D377"/>
    </row>
    <row r="378" spans="4:4" x14ac:dyDescent="0.25">
      <c r="D378"/>
    </row>
    <row r="379" spans="4:4" x14ac:dyDescent="0.25">
      <c r="D379"/>
    </row>
    <row r="380" spans="4:4" x14ac:dyDescent="0.25">
      <c r="D380"/>
    </row>
    <row r="381" spans="4:4" x14ac:dyDescent="0.25">
      <c r="D381"/>
    </row>
    <row r="382" spans="4:4" x14ac:dyDescent="0.25">
      <c r="D382"/>
    </row>
    <row r="383" spans="4:4" x14ac:dyDescent="0.25">
      <c r="D383"/>
    </row>
    <row r="384" spans="4:4" x14ac:dyDescent="0.25">
      <c r="D384"/>
    </row>
    <row r="385" spans="4:4" x14ac:dyDescent="0.25">
      <c r="D385"/>
    </row>
    <row r="386" spans="4:4" x14ac:dyDescent="0.25">
      <c r="D386"/>
    </row>
    <row r="387" spans="4:4" x14ac:dyDescent="0.25">
      <c r="D387"/>
    </row>
    <row r="388" spans="4:4" x14ac:dyDescent="0.25">
      <c r="D388"/>
    </row>
    <row r="389" spans="4:4" x14ac:dyDescent="0.25">
      <c r="D389"/>
    </row>
    <row r="390" spans="4:4" x14ac:dyDescent="0.25">
      <c r="D390"/>
    </row>
    <row r="391" spans="4:4" x14ac:dyDescent="0.25">
      <c r="D391"/>
    </row>
    <row r="392" spans="4:4" x14ac:dyDescent="0.25">
      <c r="D392"/>
    </row>
    <row r="393" spans="4:4" x14ac:dyDescent="0.25">
      <c r="D393"/>
    </row>
    <row r="394" spans="4:4" x14ac:dyDescent="0.25">
      <c r="D394"/>
    </row>
    <row r="395" spans="4:4" x14ac:dyDescent="0.25">
      <c r="D395"/>
    </row>
    <row r="396" spans="4:4" x14ac:dyDescent="0.25">
      <c r="D396"/>
    </row>
    <row r="397" spans="4:4" x14ac:dyDescent="0.25">
      <c r="D397"/>
    </row>
    <row r="398" spans="4:4" x14ac:dyDescent="0.25">
      <c r="D398"/>
    </row>
    <row r="399" spans="4:4" x14ac:dyDescent="0.25">
      <c r="D399"/>
    </row>
    <row r="400" spans="4:4" x14ac:dyDescent="0.25">
      <c r="D400"/>
    </row>
    <row r="401" spans="4:4" x14ac:dyDescent="0.25">
      <c r="D401"/>
    </row>
    <row r="402" spans="4:4" x14ac:dyDescent="0.25">
      <c r="D402"/>
    </row>
    <row r="403" spans="4:4" x14ac:dyDescent="0.25">
      <c r="D403"/>
    </row>
    <row r="404" spans="4:4" x14ac:dyDescent="0.25">
      <c r="D404"/>
    </row>
    <row r="405" spans="4:4" x14ac:dyDescent="0.25">
      <c r="D405"/>
    </row>
    <row r="406" spans="4:4" x14ac:dyDescent="0.25">
      <c r="D406"/>
    </row>
    <row r="407" spans="4:4" x14ac:dyDescent="0.25">
      <c r="D407"/>
    </row>
    <row r="408" spans="4:4" x14ac:dyDescent="0.25">
      <c r="D408"/>
    </row>
  </sheetData>
  <mergeCells count="1">
    <mergeCell ref="B1:F1"/>
  </mergeCells>
  <conditionalFormatting pivot="1" sqref="J8:J60">
    <cfRule type="cellIs" dxfId="109" priority="4" operator="equal">
      <formula>2</formula>
    </cfRule>
  </conditionalFormatting>
  <conditionalFormatting pivot="1" sqref="J8:J60">
    <cfRule type="cellIs" dxfId="108" priority="3" operator="equal">
      <formula>3</formula>
    </cfRule>
  </conditionalFormatting>
  <conditionalFormatting pivot="1" sqref="J8:J60">
    <cfRule type="cellIs" dxfId="107" priority="2" operator="equal">
      <formula>4</formula>
    </cfRule>
  </conditionalFormatting>
  <conditionalFormatting pivot="1" sqref="J24:J38">
    <cfRule type="cellIs" dxfId="106" priority="1" operator="equal">
      <formula>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869F6-61DF-4337-8A6B-B98207328A06}">
  <dimension ref="A2:G27"/>
  <sheetViews>
    <sheetView showGridLines="0" topLeftCell="A13" zoomScale="145" zoomScaleNormal="145" workbookViewId="0"/>
  </sheetViews>
  <sheetFormatPr baseColWidth="10" defaultRowHeight="15" x14ac:dyDescent="0.25"/>
  <cols>
    <col min="1" max="1" width="4.7109375" customWidth="1"/>
    <col min="2" max="2" width="17.85546875" bestFit="1" customWidth="1"/>
    <col min="3" max="3" width="23" bestFit="1" customWidth="1"/>
    <col min="4" max="4" width="9.85546875" bestFit="1" customWidth="1"/>
    <col min="5" max="5" width="14.42578125" bestFit="1" customWidth="1"/>
    <col min="6" max="6" width="18.42578125" bestFit="1" customWidth="1"/>
  </cols>
  <sheetData>
    <row r="2" spans="2:5" ht="23.25" x14ac:dyDescent="0.35">
      <c r="B2" s="68" t="s">
        <v>454</v>
      </c>
      <c r="C2" s="68"/>
      <c r="D2" s="68"/>
      <c r="E2" s="68"/>
    </row>
    <row r="20" spans="1:7" x14ac:dyDescent="0.25">
      <c r="A20" s="37"/>
      <c r="B20" s="37"/>
      <c r="C20" s="37"/>
      <c r="D20" s="37"/>
      <c r="E20" s="37"/>
      <c r="F20" s="37"/>
      <c r="G20" s="37"/>
    </row>
    <row r="21" spans="1:7" x14ac:dyDescent="0.25">
      <c r="A21" s="37"/>
      <c r="B21" s="40" t="s">
        <v>455</v>
      </c>
      <c r="C21" s="40" t="s">
        <v>456</v>
      </c>
      <c r="D21" s="37"/>
      <c r="E21" s="37"/>
      <c r="F21" s="37"/>
      <c r="G21" s="37"/>
    </row>
    <row r="22" spans="1:7" x14ac:dyDescent="0.25">
      <c r="A22" s="37"/>
      <c r="B22" s="40" t="s">
        <v>457</v>
      </c>
      <c r="C22" s="37" t="s">
        <v>8</v>
      </c>
      <c r="D22" s="37" t="s">
        <v>42</v>
      </c>
      <c r="E22" s="37" t="s">
        <v>65</v>
      </c>
      <c r="F22" s="37" t="s">
        <v>97</v>
      </c>
      <c r="G22" s="37"/>
    </row>
    <row r="23" spans="1:7" x14ac:dyDescent="0.25">
      <c r="A23" s="37"/>
      <c r="B23" s="55" t="s">
        <v>458</v>
      </c>
      <c r="C23" s="63">
        <v>15</v>
      </c>
      <c r="D23" s="63"/>
      <c r="E23" s="63">
        <v>11</v>
      </c>
      <c r="F23" s="63">
        <v>1</v>
      </c>
      <c r="G23" s="37"/>
    </row>
    <row r="24" spans="1:7" x14ac:dyDescent="0.25">
      <c r="A24" s="37"/>
      <c r="B24" s="55" t="s">
        <v>459</v>
      </c>
      <c r="C24" s="63"/>
      <c r="D24" s="63"/>
      <c r="E24" s="63">
        <v>5</v>
      </c>
      <c r="F24" s="63"/>
      <c r="G24" s="37"/>
    </row>
    <row r="25" spans="1:7" x14ac:dyDescent="0.25">
      <c r="A25" s="37"/>
      <c r="B25" s="55" t="s">
        <v>460</v>
      </c>
      <c r="C25" s="63"/>
      <c r="D25" s="63"/>
      <c r="E25" s="63">
        <v>3</v>
      </c>
      <c r="F25" s="63"/>
      <c r="G25" s="37"/>
    </row>
    <row r="26" spans="1:7" x14ac:dyDescent="0.25">
      <c r="A26" s="37"/>
      <c r="B26" s="55" t="s">
        <v>461</v>
      </c>
      <c r="C26" s="63"/>
      <c r="D26" s="63">
        <v>15</v>
      </c>
      <c r="E26" s="63"/>
      <c r="F26" s="63"/>
      <c r="G26" s="37"/>
    </row>
    <row r="27" spans="1:7" x14ac:dyDescent="0.25">
      <c r="A27" s="37"/>
      <c r="B27" s="55" t="s">
        <v>438</v>
      </c>
      <c r="C27" s="63">
        <v>15</v>
      </c>
      <c r="D27" s="63">
        <v>15</v>
      </c>
      <c r="E27" s="63">
        <v>19</v>
      </c>
      <c r="F27" s="63">
        <v>1</v>
      </c>
      <c r="G27" s="37"/>
    </row>
  </sheetData>
  <mergeCells count="1">
    <mergeCell ref="B2:E2"/>
  </mergeCell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42979-F057-4515-B481-8B9435034757}">
  <dimension ref="A1:I407"/>
  <sheetViews>
    <sheetView showGridLines="0" tabSelected="1" topLeftCell="A177" zoomScale="85" zoomScaleNormal="85" workbookViewId="0">
      <selection activeCell="D126" sqref="D126:D199"/>
    </sheetView>
  </sheetViews>
  <sheetFormatPr baseColWidth="10" defaultColWidth="13.7109375" defaultRowHeight="15" x14ac:dyDescent="0.25"/>
  <cols>
    <col min="1" max="1" width="11.7109375" customWidth="1"/>
    <col min="2" max="2" width="26" bestFit="1" customWidth="1"/>
    <col min="3" max="3" width="25.7109375" customWidth="1"/>
    <col min="4" max="5" width="12.5703125" style="34" customWidth="1"/>
    <col min="6" max="6" width="25" bestFit="1" customWidth="1"/>
    <col min="7" max="7" width="41.28515625" style="77" bestFit="1" customWidth="1"/>
    <col min="8" max="8" width="9.28515625" style="34" bestFit="1" customWidth="1"/>
    <col min="10" max="10" width="17.5703125" bestFit="1" customWidth="1"/>
    <col min="11" max="11" width="22.42578125" bestFit="1" customWidth="1"/>
    <col min="12" max="12" width="9.42578125" bestFit="1" customWidth="1"/>
    <col min="13" max="13" width="13.42578125" bestFit="1" customWidth="1"/>
    <col min="14" max="14" width="17.140625" bestFit="1" customWidth="1"/>
    <col min="15" max="15" width="12.5703125" bestFit="1" customWidth="1"/>
  </cols>
  <sheetData>
    <row r="1" spans="1:9" ht="23.25" x14ac:dyDescent="0.35">
      <c r="A1" s="58"/>
      <c r="B1" s="67" t="s">
        <v>452</v>
      </c>
      <c r="C1" s="67"/>
      <c r="D1" s="59"/>
      <c r="E1" s="59"/>
      <c r="F1" s="58"/>
      <c r="G1" s="74"/>
      <c r="H1" s="59"/>
      <c r="I1" s="58"/>
    </row>
    <row r="2" spans="1:9" ht="15.75" x14ac:dyDescent="0.25">
      <c r="A2" s="58"/>
      <c r="B2" s="60" t="s">
        <v>448</v>
      </c>
      <c r="C2" s="62">
        <v>2020</v>
      </c>
      <c r="D2" s="59"/>
      <c r="E2" s="59"/>
      <c r="F2" s="58"/>
      <c r="G2" s="74"/>
      <c r="H2" s="59"/>
      <c r="I2" s="58"/>
    </row>
    <row r="3" spans="1:9" ht="15.75" x14ac:dyDescent="0.25">
      <c r="A3" s="58"/>
      <c r="B3" s="60" t="s">
        <v>447</v>
      </c>
      <c r="C3" s="58" t="s">
        <v>449</v>
      </c>
      <c r="D3" s="59"/>
      <c r="E3" s="59"/>
      <c r="F3" s="58"/>
      <c r="G3" s="74"/>
      <c r="H3" s="59"/>
      <c r="I3" s="58"/>
    </row>
    <row r="4" spans="1:9" ht="15.75" x14ac:dyDescent="0.25">
      <c r="A4" s="58"/>
      <c r="B4" s="58"/>
      <c r="C4" s="58"/>
      <c r="D4" s="59"/>
      <c r="E4" s="59"/>
      <c r="F4" s="58"/>
      <c r="G4" s="74"/>
      <c r="H4" s="59"/>
      <c r="I4" s="58"/>
    </row>
    <row r="5" spans="1:9" ht="15.75" x14ac:dyDescent="0.25">
      <c r="A5" s="58"/>
      <c r="B5" s="60" t="s">
        <v>2</v>
      </c>
      <c r="C5" s="60" t="s">
        <v>3</v>
      </c>
      <c r="D5" s="59" t="s">
        <v>436</v>
      </c>
      <c r="E5" s="59"/>
      <c r="F5" s="73" t="s">
        <v>2</v>
      </c>
      <c r="G5" s="75" t="s">
        <v>3</v>
      </c>
      <c r="H5" s="73" t="s">
        <v>453</v>
      </c>
      <c r="I5" s="58"/>
    </row>
    <row r="6" spans="1:9" ht="15.75" x14ac:dyDescent="0.25">
      <c r="A6" s="58"/>
      <c r="B6" s="58" t="s">
        <v>8</v>
      </c>
      <c r="C6" s="58" t="s">
        <v>108</v>
      </c>
      <c r="D6" s="61">
        <v>1</v>
      </c>
      <c r="E6" s="59"/>
      <c r="F6" s="79" t="str">
        <f>B6</f>
        <v>R. CENTRO ORIENTE</v>
      </c>
      <c r="G6" s="76" t="str">
        <f>C6</f>
        <v>176-103813</v>
      </c>
      <c r="H6" s="78">
        <f>D6</f>
        <v>1</v>
      </c>
      <c r="I6" s="58"/>
    </row>
    <row r="7" spans="1:9" ht="15.75" x14ac:dyDescent="0.25">
      <c r="A7" s="58"/>
      <c r="B7" s="58" t="s">
        <v>8</v>
      </c>
      <c r="C7" s="58" t="s">
        <v>159</v>
      </c>
      <c r="D7" s="61">
        <v>2</v>
      </c>
      <c r="E7" s="59"/>
      <c r="F7" s="79" t="str">
        <f t="shared" ref="F7:H70" si="0">B7</f>
        <v>R. CENTRO ORIENTE</v>
      </c>
      <c r="G7" s="76" t="str">
        <f t="shared" si="0"/>
        <v>200-15216</v>
      </c>
      <c r="H7" s="78">
        <f t="shared" si="0"/>
        <v>2</v>
      </c>
      <c r="I7" s="58"/>
    </row>
    <row r="8" spans="1:9" ht="15.75" x14ac:dyDescent="0.25">
      <c r="A8" s="58"/>
      <c r="B8" s="58" t="s">
        <v>8</v>
      </c>
      <c r="C8" s="58" t="s">
        <v>157</v>
      </c>
      <c r="D8" s="61">
        <v>2</v>
      </c>
      <c r="E8" s="59"/>
      <c r="F8" s="79" t="str">
        <f t="shared" si="0"/>
        <v>R. CENTRO ORIENTE</v>
      </c>
      <c r="G8" s="76" t="str">
        <f t="shared" si="0"/>
        <v>230-147215</v>
      </c>
      <c r="H8" s="78">
        <f t="shared" si="0"/>
        <v>2</v>
      </c>
      <c r="I8" s="58"/>
    </row>
    <row r="9" spans="1:9" ht="15.75" x14ac:dyDescent="0.25">
      <c r="A9" s="58"/>
      <c r="B9" s="58" t="s">
        <v>8</v>
      </c>
      <c r="C9" s="58" t="s">
        <v>26</v>
      </c>
      <c r="D9" s="61">
        <v>1</v>
      </c>
      <c r="E9" s="59"/>
      <c r="F9" s="79" t="str">
        <f t="shared" si="0"/>
        <v>R. CENTRO ORIENTE</v>
      </c>
      <c r="G9" s="76" t="str">
        <f t="shared" si="0"/>
        <v>230-152227</v>
      </c>
      <c r="H9" s="78">
        <f t="shared" si="0"/>
        <v>1</v>
      </c>
      <c r="I9" s="58"/>
    </row>
    <row r="10" spans="1:9" ht="15.75" x14ac:dyDescent="0.25">
      <c r="A10" s="58"/>
      <c r="B10" s="58" t="s">
        <v>8</v>
      </c>
      <c r="C10" s="58" t="s">
        <v>36</v>
      </c>
      <c r="D10" s="61">
        <v>1</v>
      </c>
      <c r="E10" s="59"/>
      <c r="F10" s="79" t="str">
        <f t="shared" si="0"/>
        <v>R. CENTRO ORIENTE</v>
      </c>
      <c r="G10" s="76" t="str">
        <f>C10</f>
        <v>236-5054/ 236-32698/ 236-3575</v>
      </c>
      <c r="H10" s="78">
        <f t="shared" si="0"/>
        <v>1</v>
      </c>
      <c r="I10" s="58"/>
    </row>
    <row r="11" spans="1:9" ht="15.75" x14ac:dyDescent="0.25">
      <c r="A11" s="58"/>
      <c r="B11" s="58" t="s">
        <v>8</v>
      </c>
      <c r="C11" s="58" t="s">
        <v>106</v>
      </c>
      <c r="D11" s="61">
        <v>1</v>
      </c>
      <c r="E11" s="59"/>
      <c r="F11" s="79" t="str">
        <f t="shared" si="0"/>
        <v>R. CENTRO ORIENTE</v>
      </c>
      <c r="G11" s="76" t="str">
        <f t="shared" si="0"/>
        <v>260-240439</v>
      </c>
      <c r="H11" s="78">
        <f t="shared" si="0"/>
        <v>1</v>
      </c>
      <c r="I11" s="58"/>
    </row>
    <row r="12" spans="1:9" ht="15.75" x14ac:dyDescent="0.25">
      <c r="A12" s="58"/>
      <c r="B12" s="58" t="s">
        <v>8</v>
      </c>
      <c r="C12" s="58" t="s">
        <v>118</v>
      </c>
      <c r="D12" s="61">
        <v>1</v>
      </c>
      <c r="E12" s="59"/>
      <c r="F12" s="79" t="str">
        <f t="shared" si="0"/>
        <v>R. CENTRO ORIENTE</v>
      </c>
      <c r="G12" s="76" t="str">
        <f t="shared" si="0"/>
        <v>260-246058</v>
      </c>
      <c r="H12" s="78">
        <f t="shared" si="0"/>
        <v>1</v>
      </c>
      <c r="I12" s="58"/>
    </row>
    <row r="13" spans="1:9" ht="15.75" x14ac:dyDescent="0.25">
      <c r="A13" s="58"/>
      <c r="B13" s="58" t="s">
        <v>8</v>
      </c>
      <c r="C13" s="58" t="s">
        <v>116</v>
      </c>
      <c r="D13" s="61">
        <v>1</v>
      </c>
      <c r="E13" s="59"/>
      <c r="F13" s="79" t="str">
        <f t="shared" si="0"/>
        <v>R. CENTRO ORIENTE</v>
      </c>
      <c r="G13" s="76" t="str">
        <f t="shared" si="0"/>
        <v>260-246065</v>
      </c>
      <c r="H13" s="78">
        <f t="shared" si="0"/>
        <v>1</v>
      </c>
      <c r="I13" s="58"/>
    </row>
    <row r="14" spans="1:9" ht="15.75" x14ac:dyDescent="0.25">
      <c r="A14" s="58"/>
      <c r="B14" s="58" t="s">
        <v>8</v>
      </c>
      <c r="C14" s="58" t="s">
        <v>104</v>
      </c>
      <c r="D14" s="61">
        <v>1</v>
      </c>
      <c r="E14" s="59"/>
      <c r="F14" s="79" t="str">
        <f t="shared" si="0"/>
        <v>R. CENTRO ORIENTE</v>
      </c>
      <c r="G14" s="76" t="str">
        <f t="shared" si="0"/>
        <v>260-265868</v>
      </c>
      <c r="H14" s="78">
        <f t="shared" si="0"/>
        <v>1</v>
      </c>
      <c r="I14" s="58"/>
    </row>
    <row r="15" spans="1:9" ht="15.75" x14ac:dyDescent="0.25">
      <c r="A15" s="58"/>
      <c r="B15" s="58" t="s">
        <v>8</v>
      </c>
      <c r="C15" s="58" t="s">
        <v>40</v>
      </c>
      <c r="D15" s="61">
        <v>1</v>
      </c>
      <c r="E15" s="59"/>
      <c r="F15" s="79" t="str">
        <f t="shared" si="0"/>
        <v>R. CENTRO ORIENTE</v>
      </c>
      <c r="G15" s="76" t="str">
        <f t="shared" si="0"/>
        <v>260-274082</v>
      </c>
      <c r="H15" s="78">
        <f t="shared" si="0"/>
        <v>1</v>
      </c>
      <c r="I15" s="58"/>
    </row>
    <row r="16" spans="1:9" ht="15.75" x14ac:dyDescent="0.25">
      <c r="A16" s="58"/>
      <c r="B16" s="58" t="s">
        <v>8</v>
      </c>
      <c r="C16" s="58" t="s">
        <v>169</v>
      </c>
      <c r="D16" s="61">
        <v>2</v>
      </c>
      <c r="E16" s="59"/>
      <c r="F16" s="79" t="str">
        <f t="shared" si="0"/>
        <v>R. CENTRO ORIENTE</v>
      </c>
      <c r="G16" s="76" t="str">
        <f t="shared" si="0"/>
        <v>300-19487</v>
      </c>
      <c r="H16" s="78">
        <f t="shared" si="0"/>
        <v>2</v>
      </c>
      <c r="I16" s="58"/>
    </row>
    <row r="17" spans="1:9" ht="15.75" x14ac:dyDescent="0.25">
      <c r="A17" s="58"/>
      <c r="B17" s="58" t="s">
        <v>8</v>
      </c>
      <c r="C17" s="58" t="s">
        <v>173</v>
      </c>
      <c r="D17" s="61">
        <v>2</v>
      </c>
      <c r="E17" s="59"/>
      <c r="F17" s="79" t="str">
        <f t="shared" si="0"/>
        <v>R. CENTRO ORIENTE</v>
      </c>
      <c r="G17" s="76" t="str">
        <f t="shared" si="0"/>
        <v>300-224658</v>
      </c>
      <c r="H17" s="78">
        <f t="shared" si="0"/>
        <v>2</v>
      </c>
      <c r="I17" s="58"/>
    </row>
    <row r="18" spans="1:9" ht="15.75" x14ac:dyDescent="0.25">
      <c r="A18" s="58"/>
      <c r="B18" s="58" t="s">
        <v>8</v>
      </c>
      <c r="C18" s="58" t="s">
        <v>38</v>
      </c>
      <c r="D18" s="61">
        <v>1</v>
      </c>
      <c r="E18" s="59"/>
      <c r="F18" s="79" t="str">
        <f t="shared" si="0"/>
        <v>R. CENTRO ORIENTE</v>
      </c>
      <c r="G18" s="76" t="str">
        <f t="shared" si="0"/>
        <v>300-285829</v>
      </c>
      <c r="H18" s="78">
        <f t="shared" si="0"/>
        <v>1</v>
      </c>
      <c r="I18" s="58"/>
    </row>
    <row r="19" spans="1:9" ht="15.75" x14ac:dyDescent="0.25">
      <c r="A19" s="58"/>
      <c r="B19" s="58" t="s">
        <v>8</v>
      </c>
      <c r="C19" s="58" t="s">
        <v>167</v>
      </c>
      <c r="D19" s="61">
        <v>2</v>
      </c>
      <c r="E19" s="59"/>
      <c r="F19" s="79" t="str">
        <f t="shared" si="0"/>
        <v>R. CENTRO ORIENTE</v>
      </c>
      <c r="G19" s="76" t="str">
        <f t="shared" si="0"/>
        <v>350-192419</v>
      </c>
      <c r="H19" s="78">
        <f t="shared" si="0"/>
        <v>2</v>
      </c>
      <c r="I19" s="58"/>
    </row>
    <row r="20" spans="1:9" ht="15.75" x14ac:dyDescent="0.25">
      <c r="A20" s="58"/>
      <c r="B20" s="58" t="s">
        <v>8</v>
      </c>
      <c r="C20" s="58" t="s">
        <v>177</v>
      </c>
      <c r="D20" s="61">
        <v>2</v>
      </c>
      <c r="E20" s="59"/>
      <c r="F20" s="79" t="str">
        <f t="shared" si="0"/>
        <v>R. CENTRO ORIENTE</v>
      </c>
      <c r="G20" s="76" t="str">
        <f t="shared" si="0"/>
        <v xml:space="preserve">400-489  </v>
      </c>
      <c r="H20" s="78">
        <f t="shared" si="0"/>
        <v>2</v>
      </c>
      <c r="I20" s="58"/>
    </row>
    <row r="21" spans="1:9" ht="15.75" x14ac:dyDescent="0.25">
      <c r="A21" s="58"/>
      <c r="B21" s="58" t="s">
        <v>8</v>
      </c>
      <c r="C21" s="58" t="s">
        <v>16</v>
      </c>
      <c r="D21" s="61">
        <v>1</v>
      </c>
      <c r="E21" s="59"/>
      <c r="F21" s="79" t="str">
        <f t="shared" si="0"/>
        <v>R. CENTRO ORIENTE</v>
      </c>
      <c r="G21" s="76" t="str">
        <f t="shared" si="0"/>
        <v>420-60931</v>
      </c>
      <c r="H21" s="78">
        <f t="shared" si="0"/>
        <v>1</v>
      </c>
      <c r="I21" s="58"/>
    </row>
    <row r="22" spans="1:9" ht="15.75" x14ac:dyDescent="0.25">
      <c r="A22" s="58"/>
      <c r="B22" s="58" t="s">
        <v>8</v>
      </c>
      <c r="C22" s="58" t="s">
        <v>114</v>
      </c>
      <c r="D22" s="61">
        <v>1</v>
      </c>
      <c r="E22" s="59"/>
      <c r="F22" s="79" t="str">
        <f t="shared" si="0"/>
        <v>R. CENTRO ORIENTE</v>
      </c>
      <c r="G22" s="76" t="str">
        <f t="shared" si="0"/>
        <v>442-4477</v>
      </c>
      <c r="H22" s="78">
        <f t="shared" si="0"/>
        <v>1</v>
      </c>
      <c r="I22" s="58"/>
    </row>
    <row r="23" spans="1:9" ht="15.75" x14ac:dyDescent="0.25">
      <c r="A23" s="58"/>
      <c r="B23" s="58" t="s">
        <v>8</v>
      </c>
      <c r="C23" s="58" t="s">
        <v>120</v>
      </c>
      <c r="D23" s="61">
        <v>1</v>
      </c>
      <c r="E23" s="59"/>
      <c r="F23" s="79" t="str">
        <f t="shared" si="0"/>
        <v>R. CENTRO ORIENTE</v>
      </c>
      <c r="G23" s="76" t="str">
        <f t="shared" si="0"/>
        <v>50C- 501537</v>
      </c>
      <c r="H23" s="78">
        <f t="shared" si="0"/>
        <v>1</v>
      </c>
      <c r="I23" s="58"/>
    </row>
    <row r="24" spans="1:9" ht="15.75" x14ac:dyDescent="0.25">
      <c r="A24" s="58"/>
      <c r="B24" s="58" t="s">
        <v>8</v>
      </c>
      <c r="C24" s="58" t="s">
        <v>19</v>
      </c>
      <c r="D24" s="61">
        <v>1</v>
      </c>
      <c r="E24" s="59"/>
      <c r="F24" s="79" t="str">
        <f t="shared" si="0"/>
        <v>R. CENTRO ORIENTE</v>
      </c>
      <c r="G24" s="76" t="str">
        <f t="shared" si="0"/>
        <v>50C-112417</v>
      </c>
      <c r="H24" s="78">
        <f t="shared" si="0"/>
        <v>1</v>
      </c>
      <c r="I24" s="58"/>
    </row>
    <row r="25" spans="1:9" ht="15.75" x14ac:dyDescent="0.25">
      <c r="A25" s="58"/>
      <c r="B25" s="58" t="s">
        <v>8</v>
      </c>
      <c r="C25" s="58" t="s">
        <v>165</v>
      </c>
      <c r="D25" s="61">
        <v>2</v>
      </c>
      <c r="E25" s="59"/>
      <c r="F25" s="79" t="str">
        <f t="shared" si="0"/>
        <v>R. CENTRO ORIENTE</v>
      </c>
      <c r="G25" s="76" t="str">
        <f t="shared" si="0"/>
        <v xml:space="preserve">50C-1203270 </v>
      </c>
      <c r="H25" s="78">
        <f t="shared" si="0"/>
        <v>2</v>
      </c>
      <c r="I25" s="58"/>
    </row>
    <row r="26" spans="1:9" ht="15.75" x14ac:dyDescent="0.25">
      <c r="A26" s="58"/>
      <c r="B26" s="58" t="s">
        <v>8</v>
      </c>
      <c r="C26" s="58" t="s">
        <v>34</v>
      </c>
      <c r="D26" s="61">
        <v>1</v>
      </c>
      <c r="E26" s="59"/>
      <c r="F26" s="79" t="str">
        <f t="shared" si="0"/>
        <v>R. CENTRO ORIENTE</v>
      </c>
      <c r="G26" s="76" t="str">
        <f t="shared" si="0"/>
        <v>50C-1207966</v>
      </c>
      <c r="H26" s="78">
        <f t="shared" si="0"/>
        <v>1</v>
      </c>
      <c r="I26" s="58"/>
    </row>
    <row r="27" spans="1:9" ht="15.75" x14ac:dyDescent="0.25">
      <c r="A27" s="58"/>
      <c r="B27" s="58" t="s">
        <v>8</v>
      </c>
      <c r="C27" s="58" t="s">
        <v>29</v>
      </c>
      <c r="D27" s="61">
        <v>1</v>
      </c>
      <c r="E27" s="59"/>
      <c r="F27" s="79" t="str">
        <f t="shared" si="0"/>
        <v>R. CENTRO ORIENTE</v>
      </c>
      <c r="G27" s="76" t="str">
        <f t="shared" si="0"/>
        <v>50C-1302128</v>
      </c>
      <c r="H27" s="78">
        <f t="shared" si="0"/>
        <v>1</v>
      </c>
      <c r="I27" s="58"/>
    </row>
    <row r="28" spans="1:9" ht="15.75" x14ac:dyDescent="0.25">
      <c r="A28" s="58"/>
      <c r="B28" s="58" t="s">
        <v>8</v>
      </c>
      <c r="C28" s="58" t="s">
        <v>13</v>
      </c>
      <c r="D28" s="61">
        <v>1</v>
      </c>
      <c r="E28" s="59"/>
      <c r="F28" s="79" t="str">
        <f t="shared" si="0"/>
        <v>R. CENTRO ORIENTE</v>
      </c>
      <c r="G28" s="76" t="str">
        <f t="shared" si="0"/>
        <v>50C-1333560</v>
      </c>
      <c r="H28" s="78">
        <f t="shared" si="0"/>
        <v>1</v>
      </c>
      <c r="I28" s="58"/>
    </row>
    <row r="29" spans="1:9" ht="15.75" x14ac:dyDescent="0.25">
      <c r="A29" s="58"/>
      <c r="B29" s="58" t="s">
        <v>8</v>
      </c>
      <c r="C29" s="58" t="s">
        <v>110</v>
      </c>
      <c r="D29" s="61">
        <v>1</v>
      </c>
      <c r="E29" s="59"/>
      <c r="F29" s="79" t="str">
        <f t="shared" si="0"/>
        <v>R. CENTRO ORIENTE</v>
      </c>
      <c r="G29" s="76" t="str">
        <f t="shared" si="0"/>
        <v>50C-1410263</v>
      </c>
      <c r="H29" s="78">
        <f t="shared" si="0"/>
        <v>1</v>
      </c>
      <c r="I29" s="58"/>
    </row>
    <row r="30" spans="1:9" ht="15.75" x14ac:dyDescent="0.25">
      <c r="A30" s="58"/>
      <c r="B30" s="58" t="s">
        <v>8</v>
      </c>
      <c r="C30" s="58" t="s">
        <v>133</v>
      </c>
      <c r="D30" s="61">
        <v>1</v>
      </c>
      <c r="E30" s="59"/>
      <c r="F30" s="79" t="str">
        <f t="shared" si="0"/>
        <v>R. CENTRO ORIENTE</v>
      </c>
      <c r="G30" s="76" t="str">
        <f t="shared" si="0"/>
        <v>50C-1441498</v>
      </c>
      <c r="H30" s="78">
        <f t="shared" si="0"/>
        <v>1</v>
      </c>
      <c r="I30" s="58"/>
    </row>
    <row r="31" spans="1:9" ht="15.75" x14ac:dyDescent="0.25">
      <c r="A31" s="58"/>
      <c r="B31" s="58" t="s">
        <v>8</v>
      </c>
      <c r="C31" s="58" t="s">
        <v>153</v>
      </c>
      <c r="D31" s="61">
        <v>2</v>
      </c>
      <c r="E31" s="59"/>
      <c r="F31" s="79" t="str">
        <f t="shared" si="0"/>
        <v>R. CENTRO ORIENTE</v>
      </c>
      <c r="G31" s="76" t="str">
        <f t="shared" si="0"/>
        <v>50C-1456342</v>
      </c>
      <c r="H31" s="78">
        <f t="shared" si="0"/>
        <v>2</v>
      </c>
      <c r="I31" s="58"/>
    </row>
    <row r="32" spans="1:9" ht="15.75" x14ac:dyDescent="0.25">
      <c r="A32" s="58"/>
      <c r="B32" s="58" t="s">
        <v>8</v>
      </c>
      <c r="C32" s="58" t="s">
        <v>125</v>
      </c>
      <c r="D32" s="61">
        <v>1</v>
      </c>
      <c r="E32" s="59"/>
      <c r="F32" s="79" t="str">
        <f t="shared" si="0"/>
        <v>R. CENTRO ORIENTE</v>
      </c>
      <c r="G32" s="76" t="str">
        <f t="shared" si="0"/>
        <v>50C-1472566</v>
      </c>
      <c r="H32" s="78">
        <f t="shared" si="0"/>
        <v>1</v>
      </c>
      <c r="I32" s="58"/>
    </row>
    <row r="33" spans="1:9" ht="15.75" x14ac:dyDescent="0.25">
      <c r="A33" s="58"/>
      <c r="B33" s="58" t="s">
        <v>8</v>
      </c>
      <c r="C33" s="58" t="s">
        <v>112</v>
      </c>
      <c r="D33" s="61">
        <v>1</v>
      </c>
      <c r="E33" s="59"/>
      <c r="F33" s="79" t="str">
        <f t="shared" si="0"/>
        <v>R. CENTRO ORIENTE</v>
      </c>
      <c r="G33" s="76" t="str">
        <f t="shared" si="0"/>
        <v>50C-1490538</v>
      </c>
      <c r="H33" s="78">
        <f t="shared" si="0"/>
        <v>1</v>
      </c>
      <c r="I33" s="58"/>
    </row>
    <row r="34" spans="1:9" ht="15.75" x14ac:dyDescent="0.25">
      <c r="A34" s="58"/>
      <c r="B34" s="58" t="s">
        <v>8</v>
      </c>
      <c r="C34" s="58" t="s">
        <v>163</v>
      </c>
      <c r="D34" s="61">
        <v>2</v>
      </c>
      <c r="E34" s="59"/>
      <c r="F34" s="79" t="str">
        <f t="shared" si="0"/>
        <v>R. CENTRO ORIENTE</v>
      </c>
      <c r="G34" s="76" t="str">
        <f t="shared" si="0"/>
        <v xml:space="preserve">50C-1521277	</v>
      </c>
      <c r="H34" s="78">
        <f t="shared" si="0"/>
        <v>2</v>
      </c>
      <c r="I34" s="58"/>
    </row>
    <row r="35" spans="1:9" ht="15.75" x14ac:dyDescent="0.25">
      <c r="A35" s="58"/>
      <c r="B35" s="58" t="s">
        <v>8</v>
      </c>
      <c r="C35" s="58" t="s">
        <v>161</v>
      </c>
      <c r="D35" s="61">
        <v>2</v>
      </c>
      <c r="E35" s="59"/>
      <c r="F35" s="79" t="str">
        <f t="shared" si="0"/>
        <v>R. CENTRO ORIENTE</v>
      </c>
      <c r="G35" s="76" t="str">
        <f t="shared" si="0"/>
        <v>50C-1521278</v>
      </c>
      <c r="H35" s="78">
        <f t="shared" si="0"/>
        <v>2</v>
      </c>
      <c r="I35" s="58"/>
    </row>
    <row r="36" spans="1:9" ht="15.75" x14ac:dyDescent="0.25">
      <c r="A36" s="58"/>
      <c r="B36" s="58" t="s">
        <v>8</v>
      </c>
      <c r="C36" s="58" t="s">
        <v>171</v>
      </c>
      <c r="D36" s="61">
        <v>2</v>
      </c>
      <c r="E36" s="59"/>
      <c r="F36" s="79" t="str">
        <f t="shared" si="0"/>
        <v>R. CENTRO ORIENTE</v>
      </c>
      <c r="G36" s="76" t="str">
        <f t="shared" si="0"/>
        <v>50C-1582189</v>
      </c>
      <c r="H36" s="78">
        <f t="shared" si="0"/>
        <v>2</v>
      </c>
      <c r="I36" s="58"/>
    </row>
    <row r="37" spans="1:9" ht="15.75" x14ac:dyDescent="0.25">
      <c r="A37" s="58"/>
      <c r="B37" s="58" t="s">
        <v>8</v>
      </c>
      <c r="C37" s="58" t="s">
        <v>22</v>
      </c>
      <c r="D37" s="61">
        <v>1</v>
      </c>
      <c r="E37" s="59"/>
      <c r="F37" s="79" t="str">
        <f t="shared" si="0"/>
        <v>R. CENTRO ORIENTE</v>
      </c>
      <c r="G37" s="76" t="str">
        <f t="shared" si="0"/>
        <v>50C-1590479</v>
      </c>
      <c r="H37" s="78">
        <f t="shared" si="0"/>
        <v>1</v>
      </c>
      <c r="I37" s="58"/>
    </row>
    <row r="38" spans="1:9" ht="15.75" x14ac:dyDescent="0.25">
      <c r="A38" s="58"/>
      <c r="B38" s="58" t="s">
        <v>8</v>
      </c>
      <c r="C38" s="58" t="s">
        <v>155</v>
      </c>
      <c r="D38" s="61">
        <v>2</v>
      </c>
      <c r="E38" s="59"/>
      <c r="F38" s="79" t="str">
        <f t="shared" si="0"/>
        <v>R. CENTRO ORIENTE</v>
      </c>
      <c r="G38" s="76" t="str">
        <f t="shared" si="0"/>
        <v>50C-1601979</v>
      </c>
      <c r="H38" s="78">
        <f t="shared" si="0"/>
        <v>2</v>
      </c>
      <c r="I38" s="58"/>
    </row>
    <row r="39" spans="1:9" ht="15.75" x14ac:dyDescent="0.25">
      <c r="A39" s="58"/>
      <c r="B39" s="58" t="s">
        <v>8</v>
      </c>
      <c r="C39" s="58" t="s">
        <v>127</v>
      </c>
      <c r="D39" s="61">
        <v>1</v>
      </c>
      <c r="E39" s="59"/>
      <c r="F39" s="79" t="str">
        <f t="shared" si="0"/>
        <v>R. CENTRO ORIENTE</v>
      </c>
      <c r="G39" s="76" t="str">
        <f t="shared" si="0"/>
        <v>50C-162764</v>
      </c>
      <c r="H39" s="78">
        <f t="shared" si="0"/>
        <v>1</v>
      </c>
      <c r="I39" s="58"/>
    </row>
    <row r="40" spans="1:9" ht="15.75" x14ac:dyDescent="0.25">
      <c r="A40" s="58"/>
      <c r="B40" s="58" t="s">
        <v>8</v>
      </c>
      <c r="C40" s="58" t="s">
        <v>123</v>
      </c>
      <c r="D40" s="61">
        <v>1</v>
      </c>
      <c r="E40" s="59"/>
      <c r="F40" s="79" t="str">
        <f t="shared" si="0"/>
        <v>R. CENTRO ORIENTE</v>
      </c>
      <c r="G40" s="76" t="str">
        <f t="shared" si="0"/>
        <v>50C-1648820</v>
      </c>
      <c r="H40" s="78">
        <f t="shared" si="0"/>
        <v>1</v>
      </c>
      <c r="I40" s="58"/>
    </row>
    <row r="41" spans="1:9" ht="15.75" x14ac:dyDescent="0.25">
      <c r="A41" s="58"/>
      <c r="B41" s="58" t="s">
        <v>8</v>
      </c>
      <c r="C41" s="58" t="s">
        <v>175</v>
      </c>
      <c r="D41" s="61">
        <v>2</v>
      </c>
      <c r="E41" s="59"/>
      <c r="F41" s="79" t="str">
        <f t="shared" si="0"/>
        <v>R. CENTRO ORIENTE</v>
      </c>
      <c r="G41" s="76" t="str">
        <f t="shared" si="0"/>
        <v>50C-329970</v>
      </c>
      <c r="H41" s="78">
        <f t="shared" si="0"/>
        <v>2</v>
      </c>
      <c r="I41" s="58"/>
    </row>
    <row r="42" spans="1:9" ht="15.75" x14ac:dyDescent="0.25">
      <c r="A42" s="58"/>
      <c r="B42" s="58" t="s">
        <v>8</v>
      </c>
      <c r="C42" s="58" t="s">
        <v>131</v>
      </c>
      <c r="D42" s="61">
        <v>1</v>
      </c>
      <c r="E42" s="59"/>
      <c r="F42" s="79" t="str">
        <f t="shared" si="0"/>
        <v>R. CENTRO ORIENTE</v>
      </c>
      <c r="G42" s="76" t="str">
        <f t="shared" si="0"/>
        <v>50C-629695</v>
      </c>
      <c r="H42" s="78">
        <f t="shared" si="0"/>
        <v>1</v>
      </c>
      <c r="I42" s="58"/>
    </row>
    <row r="43" spans="1:9" ht="15.75" x14ac:dyDescent="0.25">
      <c r="A43" s="58"/>
      <c r="B43" s="58" t="s">
        <v>8</v>
      </c>
      <c r="C43" s="58" t="s">
        <v>151</v>
      </c>
      <c r="D43" s="61">
        <v>2</v>
      </c>
      <c r="E43" s="59"/>
      <c r="F43" s="79" t="str">
        <f t="shared" si="0"/>
        <v>R. CENTRO ORIENTE</v>
      </c>
      <c r="G43" s="76" t="str">
        <f t="shared" si="0"/>
        <v>50C-822282</v>
      </c>
      <c r="H43" s="78">
        <f t="shared" si="0"/>
        <v>2</v>
      </c>
      <c r="I43" s="58"/>
    </row>
    <row r="44" spans="1:9" ht="15.75" x14ac:dyDescent="0.25">
      <c r="A44" s="58"/>
      <c r="B44" s="58" t="s">
        <v>8</v>
      </c>
      <c r="C44" s="58" t="s">
        <v>32</v>
      </c>
      <c r="D44" s="61">
        <v>1</v>
      </c>
      <c r="E44" s="59"/>
      <c r="F44" s="79" t="str">
        <f t="shared" si="0"/>
        <v>R. CENTRO ORIENTE</v>
      </c>
      <c r="G44" s="76" t="str">
        <f t="shared" si="0"/>
        <v>50N-136925</v>
      </c>
      <c r="H44" s="78">
        <f t="shared" si="0"/>
        <v>1</v>
      </c>
      <c r="I44" s="58"/>
    </row>
    <row r="45" spans="1:9" ht="15.75" x14ac:dyDescent="0.25">
      <c r="A45" s="58"/>
      <c r="B45" s="58" t="s">
        <v>8</v>
      </c>
      <c r="C45" s="58" t="s">
        <v>24</v>
      </c>
      <c r="D45" s="61">
        <v>1</v>
      </c>
      <c r="E45" s="59"/>
      <c r="F45" s="79" t="str">
        <f t="shared" si="0"/>
        <v>R. CENTRO ORIENTE</v>
      </c>
      <c r="G45" s="76" t="str">
        <f t="shared" si="0"/>
        <v>50N-20041047</v>
      </c>
      <c r="H45" s="78">
        <f t="shared" si="0"/>
        <v>1</v>
      </c>
      <c r="I45" s="58"/>
    </row>
    <row r="46" spans="1:9" ht="15.75" x14ac:dyDescent="0.25">
      <c r="A46" s="58"/>
      <c r="B46" s="58" t="s">
        <v>8</v>
      </c>
      <c r="C46" s="58" t="s">
        <v>179</v>
      </c>
      <c r="D46" s="61">
        <v>2</v>
      </c>
      <c r="E46" s="59"/>
      <c r="F46" s="79" t="str">
        <f t="shared" si="0"/>
        <v>R. CENTRO ORIENTE</v>
      </c>
      <c r="G46" s="76" t="str">
        <f t="shared" si="0"/>
        <v>50N-20592207</v>
      </c>
      <c r="H46" s="78">
        <f t="shared" si="0"/>
        <v>2</v>
      </c>
      <c r="I46" s="58"/>
    </row>
    <row r="47" spans="1:9" ht="15.75" x14ac:dyDescent="0.25">
      <c r="A47" s="58"/>
      <c r="B47" s="58" t="s">
        <v>8</v>
      </c>
      <c r="C47" s="58" t="s">
        <v>9</v>
      </c>
      <c r="D47" s="61">
        <v>1</v>
      </c>
      <c r="E47" s="59"/>
      <c r="F47" s="79" t="str">
        <f t="shared" si="0"/>
        <v>R. CENTRO ORIENTE</v>
      </c>
      <c r="G47" s="76" t="str">
        <f t="shared" si="0"/>
        <v>50S-40279033</v>
      </c>
      <c r="H47" s="78">
        <f t="shared" si="0"/>
        <v>1</v>
      </c>
      <c r="I47" s="58"/>
    </row>
    <row r="48" spans="1:9" ht="15.75" x14ac:dyDescent="0.25">
      <c r="A48" s="58"/>
      <c r="B48" s="58" t="s">
        <v>8</v>
      </c>
      <c r="C48" s="58" t="s">
        <v>129</v>
      </c>
      <c r="D48" s="61">
        <v>1</v>
      </c>
      <c r="E48" s="59"/>
      <c r="F48" s="79" t="str">
        <f t="shared" si="0"/>
        <v>R. CENTRO ORIENTE</v>
      </c>
      <c r="G48" s="76" t="str">
        <f t="shared" si="0"/>
        <v>50S-40448865</v>
      </c>
      <c r="H48" s="78">
        <f t="shared" si="0"/>
        <v>1</v>
      </c>
      <c r="I48" s="58"/>
    </row>
    <row r="49" spans="1:9" ht="15.75" x14ac:dyDescent="0.25">
      <c r="A49" s="58"/>
      <c r="B49" s="58" t="s">
        <v>8</v>
      </c>
      <c r="C49" s="58" t="s">
        <v>227</v>
      </c>
      <c r="D49" s="61">
        <v>1</v>
      </c>
      <c r="E49" s="59"/>
      <c r="F49" s="79" t="str">
        <f t="shared" si="0"/>
        <v>R. CENTRO ORIENTE</v>
      </c>
      <c r="G49" s="76" t="str">
        <f t="shared" si="0"/>
        <v>50N-20111766</v>
      </c>
      <c r="H49" s="78">
        <f t="shared" si="0"/>
        <v>1</v>
      </c>
      <c r="I49" s="58"/>
    </row>
    <row r="50" spans="1:9" ht="15.75" x14ac:dyDescent="0.25">
      <c r="A50" s="58"/>
      <c r="B50" s="58" t="s">
        <v>8</v>
      </c>
      <c r="C50" s="58" t="s">
        <v>229</v>
      </c>
      <c r="D50" s="61">
        <v>1</v>
      </c>
      <c r="E50" s="59"/>
      <c r="F50" s="79" t="str">
        <f t="shared" si="0"/>
        <v>R. CENTRO ORIENTE</v>
      </c>
      <c r="G50" s="76" t="str">
        <f t="shared" si="0"/>
        <v>300-34371</v>
      </c>
      <c r="H50" s="78">
        <f t="shared" si="0"/>
        <v>1</v>
      </c>
      <c r="I50" s="58"/>
    </row>
    <row r="51" spans="1:9" ht="15.75" x14ac:dyDescent="0.25">
      <c r="A51" s="58"/>
      <c r="B51" s="58" t="s">
        <v>8</v>
      </c>
      <c r="C51" s="58" t="s">
        <v>372</v>
      </c>
      <c r="D51" s="61">
        <v>1</v>
      </c>
      <c r="E51" s="59"/>
      <c r="F51" s="79" t="str">
        <f t="shared" si="0"/>
        <v>R. CENTRO ORIENTE</v>
      </c>
      <c r="G51" s="76" t="str">
        <f t="shared" si="0"/>
        <v>50C-1592065</v>
      </c>
      <c r="H51" s="78">
        <f t="shared" si="0"/>
        <v>1</v>
      </c>
      <c r="I51" s="58"/>
    </row>
    <row r="52" spans="1:9" ht="15.75" x14ac:dyDescent="0.25">
      <c r="A52" s="58"/>
      <c r="B52" s="58" t="s">
        <v>8</v>
      </c>
      <c r="C52" s="58" t="s">
        <v>375</v>
      </c>
      <c r="D52" s="61">
        <v>1</v>
      </c>
      <c r="E52" s="59"/>
      <c r="F52" s="79" t="str">
        <f t="shared" si="0"/>
        <v>R. CENTRO ORIENTE</v>
      </c>
      <c r="G52" s="76" t="str">
        <f t="shared" si="0"/>
        <v>50N-20133464</v>
      </c>
      <c r="H52" s="78">
        <f t="shared" si="0"/>
        <v>1</v>
      </c>
      <c r="I52" s="58"/>
    </row>
    <row r="53" spans="1:9" ht="15.75" x14ac:dyDescent="0.25">
      <c r="A53" s="58"/>
      <c r="B53" s="58" t="s">
        <v>8</v>
      </c>
      <c r="C53" s="58" t="s">
        <v>377</v>
      </c>
      <c r="D53" s="61">
        <v>1</v>
      </c>
      <c r="E53" s="59"/>
      <c r="F53" s="79" t="str">
        <f t="shared" si="0"/>
        <v>R. CENTRO ORIENTE</v>
      </c>
      <c r="G53" s="76" t="str">
        <f t="shared" si="0"/>
        <v>50N-20028540</v>
      </c>
      <c r="H53" s="78">
        <f t="shared" si="0"/>
        <v>1</v>
      </c>
      <c r="I53" s="58"/>
    </row>
    <row r="54" spans="1:9" ht="15.75" x14ac:dyDescent="0.25">
      <c r="A54" s="58"/>
      <c r="B54" s="58" t="s">
        <v>8</v>
      </c>
      <c r="C54" s="58" t="s">
        <v>380</v>
      </c>
      <c r="D54" s="61">
        <v>1</v>
      </c>
      <c r="E54" s="59"/>
      <c r="F54" s="79" t="str">
        <f t="shared" si="0"/>
        <v>R. CENTRO ORIENTE</v>
      </c>
      <c r="G54" s="76" t="str">
        <f t="shared" si="0"/>
        <v>50C-1220512</v>
      </c>
      <c r="H54" s="78">
        <f t="shared" si="0"/>
        <v>1</v>
      </c>
      <c r="I54" s="58"/>
    </row>
    <row r="55" spans="1:9" ht="15.75" x14ac:dyDescent="0.25">
      <c r="A55" s="58"/>
      <c r="B55" s="58" t="s">
        <v>8</v>
      </c>
      <c r="C55" s="58" t="s">
        <v>382</v>
      </c>
      <c r="D55" s="61">
        <v>1</v>
      </c>
      <c r="E55" s="59"/>
      <c r="F55" s="79" t="str">
        <f t="shared" si="0"/>
        <v>R. CENTRO ORIENTE</v>
      </c>
      <c r="G55" s="76" t="str">
        <f t="shared" si="0"/>
        <v>260-98103</v>
      </c>
      <c r="H55" s="78">
        <f t="shared" si="0"/>
        <v>1</v>
      </c>
      <c r="I55" s="58"/>
    </row>
    <row r="56" spans="1:9" ht="15.75" x14ac:dyDescent="0.25">
      <c r="A56" s="58"/>
      <c r="B56" s="58" t="s">
        <v>8</v>
      </c>
      <c r="C56" s="58" t="s">
        <v>384</v>
      </c>
      <c r="D56" s="61">
        <v>1</v>
      </c>
      <c r="E56" s="59"/>
      <c r="F56" s="79" t="str">
        <f t="shared" si="0"/>
        <v>R. CENTRO ORIENTE</v>
      </c>
      <c r="G56" s="76" t="str">
        <f t="shared" si="0"/>
        <v>50N-993605</v>
      </c>
      <c r="H56" s="78">
        <f t="shared" si="0"/>
        <v>1</v>
      </c>
      <c r="I56" s="58"/>
    </row>
    <row r="57" spans="1:9" ht="15.75" x14ac:dyDescent="0.25">
      <c r="A57" s="58"/>
      <c r="B57" s="58" t="s">
        <v>8</v>
      </c>
      <c r="C57" s="58" t="s">
        <v>386</v>
      </c>
      <c r="D57" s="61">
        <v>1</v>
      </c>
      <c r="E57" s="59"/>
      <c r="F57" s="79" t="str">
        <f t="shared" si="0"/>
        <v>R. CENTRO ORIENTE</v>
      </c>
      <c r="G57" s="76" t="str">
        <f t="shared" si="0"/>
        <v>50N-1078522</v>
      </c>
      <c r="H57" s="78">
        <f t="shared" si="0"/>
        <v>1</v>
      </c>
      <c r="I57" s="58"/>
    </row>
    <row r="58" spans="1:9" ht="15.75" x14ac:dyDescent="0.25">
      <c r="A58" s="58"/>
      <c r="B58" s="58" t="s">
        <v>8</v>
      </c>
      <c r="C58" s="58" t="s">
        <v>388</v>
      </c>
      <c r="D58" s="61">
        <v>1</v>
      </c>
      <c r="E58" s="59"/>
      <c r="F58" s="79" t="str">
        <f t="shared" si="0"/>
        <v>R. CENTRO ORIENTE</v>
      </c>
      <c r="G58" s="76" t="str">
        <f t="shared" si="0"/>
        <v>450-5405</v>
      </c>
      <c r="H58" s="78">
        <f t="shared" si="0"/>
        <v>1</v>
      </c>
      <c r="I58" s="58"/>
    </row>
    <row r="59" spans="1:9" ht="15.75" x14ac:dyDescent="0.25">
      <c r="A59" s="58"/>
      <c r="B59" s="58" t="s">
        <v>8</v>
      </c>
      <c r="C59" s="58" t="s">
        <v>390</v>
      </c>
      <c r="D59" s="61">
        <v>1</v>
      </c>
      <c r="E59" s="59"/>
      <c r="F59" s="79" t="str">
        <f t="shared" si="0"/>
        <v>R. CENTRO ORIENTE</v>
      </c>
      <c r="G59" s="76" t="str">
        <f t="shared" si="0"/>
        <v>450-13779</v>
      </c>
      <c r="H59" s="78">
        <f t="shared" si="0"/>
        <v>1</v>
      </c>
      <c r="I59" s="58"/>
    </row>
    <row r="60" spans="1:9" ht="15.75" x14ac:dyDescent="0.25">
      <c r="A60" s="58"/>
      <c r="B60" s="58" t="s">
        <v>8</v>
      </c>
      <c r="C60" s="58" t="s">
        <v>392</v>
      </c>
      <c r="D60" s="61">
        <v>1</v>
      </c>
      <c r="E60" s="59"/>
      <c r="F60" s="79" t="str">
        <f t="shared" si="0"/>
        <v>R. CENTRO ORIENTE</v>
      </c>
      <c r="G60" s="76" t="str">
        <f t="shared" si="0"/>
        <v>50C-1125333</v>
      </c>
      <c r="H60" s="78">
        <f t="shared" si="0"/>
        <v>1</v>
      </c>
      <c r="I60" s="58"/>
    </row>
    <row r="61" spans="1:9" ht="15.75" x14ac:dyDescent="0.25">
      <c r="A61" s="58"/>
      <c r="B61" s="58" t="s">
        <v>8</v>
      </c>
      <c r="C61" s="58" t="s">
        <v>394</v>
      </c>
      <c r="D61" s="61">
        <v>1</v>
      </c>
      <c r="E61" s="59"/>
      <c r="F61" s="79" t="str">
        <f t="shared" si="0"/>
        <v>R. CENTRO ORIENTE</v>
      </c>
      <c r="G61" s="76" t="str">
        <f t="shared" si="0"/>
        <v>50N-20713398</v>
      </c>
      <c r="H61" s="78">
        <f t="shared" si="0"/>
        <v>1</v>
      </c>
      <c r="I61" s="58"/>
    </row>
    <row r="62" spans="1:9" ht="15.75" x14ac:dyDescent="0.25">
      <c r="A62" s="58"/>
      <c r="B62" s="58" t="s">
        <v>8</v>
      </c>
      <c r="C62" s="58" t="s">
        <v>396</v>
      </c>
      <c r="D62" s="61">
        <v>1</v>
      </c>
      <c r="E62" s="59"/>
      <c r="F62" s="79" t="str">
        <f t="shared" si="0"/>
        <v>R. CENTRO ORIENTE</v>
      </c>
      <c r="G62" s="76" t="str">
        <f t="shared" si="0"/>
        <v>50C-1149245</v>
      </c>
      <c r="H62" s="78">
        <f t="shared" si="0"/>
        <v>1</v>
      </c>
      <c r="I62" s="58"/>
    </row>
    <row r="63" spans="1:9" ht="15.75" x14ac:dyDescent="0.25">
      <c r="A63" s="58"/>
      <c r="B63" s="58" t="s">
        <v>8</v>
      </c>
      <c r="C63" s="58" t="s">
        <v>398</v>
      </c>
      <c r="D63" s="61">
        <v>1</v>
      </c>
      <c r="E63" s="59"/>
      <c r="F63" s="79" t="str">
        <f t="shared" si="0"/>
        <v>R. CENTRO ORIENTE</v>
      </c>
      <c r="G63" s="76" t="str">
        <f t="shared" si="0"/>
        <v>50N-20192259/50N-20192104</v>
      </c>
      <c r="H63" s="78">
        <f t="shared" si="0"/>
        <v>1</v>
      </c>
      <c r="I63" s="58"/>
    </row>
    <row r="64" spans="1:9" ht="15.75" x14ac:dyDescent="0.25">
      <c r="A64" s="58"/>
      <c r="B64" s="58" t="s">
        <v>8</v>
      </c>
      <c r="C64" s="58" t="s">
        <v>400</v>
      </c>
      <c r="D64" s="61">
        <v>1</v>
      </c>
      <c r="E64" s="59"/>
      <c r="F64" s="79" t="str">
        <f t="shared" si="0"/>
        <v>R. CENTRO ORIENTE</v>
      </c>
      <c r="G64" s="76" t="str">
        <f t="shared" si="0"/>
        <v>50N-531469</v>
      </c>
      <c r="H64" s="78">
        <f t="shared" si="0"/>
        <v>1</v>
      </c>
      <c r="I64" s="58"/>
    </row>
    <row r="65" spans="1:9" ht="15.75" x14ac:dyDescent="0.25">
      <c r="A65" s="58"/>
      <c r="B65" s="58" t="s">
        <v>8</v>
      </c>
      <c r="C65" s="58" t="s">
        <v>402</v>
      </c>
      <c r="D65" s="61">
        <v>1</v>
      </c>
      <c r="E65" s="59"/>
      <c r="F65" s="79" t="str">
        <f t="shared" si="0"/>
        <v>R. CENTRO ORIENTE</v>
      </c>
      <c r="G65" s="76" t="str">
        <f t="shared" si="0"/>
        <v>50N-1134379</v>
      </c>
      <c r="H65" s="78">
        <f t="shared" si="0"/>
        <v>1</v>
      </c>
      <c r="I65" s="58"/>
    </row>
    <row r="66" spans="1:9" ht="15.75" x14ac:dyDescent="0.25">
      <c r="A66" s="58"/>
      <c r="B66" s="58" t="s">
        <v>42</v>
      </c>
      <c r="C66" s="58" t="s">
        <v>50</v>
      </c>
      <c r="D66" s="61">
        <v>5</v>
      </c>
      <c r="E66" s="59"/>
      <c r="F66" s="80" t="str">
        <f t="shared" si="0"/>
        <v>R. NORTE</v>
      </c>
      <c r="G66" s="76" t="str">
        <f t="shared" si="0"/>
        <v>040-16602</v>
      </c>
      <c r="H66" s="78">
        <f t="shared" si="0"/>
        <v>5</v>
      </c>
      <c r="I66" s="58"/>
    </row>
    <row r="67" spans="1:9" ht="15.75" x14ac:dyDescent="0.25">
      <c r="A67" s="58"/>
      <c r="B67" s="58" t="s">
        <v>42</v>
      </c>
      <c r="C67" s="58" t="s">
        <v>43</v>
      </c>
      <c r="D67" s="61">
        <v>5</v>
      </c>
      <c r="E67" s="59"/>
      <c r="F67" s="80" t="str">
        <f t="shared" si="0"/>
        <v>R. NORTE</v>
      </c>
      <c r="G67" s="76" t="str">
        <f t="shared" si="0"/>
        <v>040-216526</v>
      </c>
      <c r="H67" s="78">
        <f t="shared" si="0"/>
        <v>5</v>
      </c>
      <c r="I67" s="58"/>
    </row>
    <row r="68" spans="1:9" ht="30.75" x14ac:dyDescent="0.25">
      <c r="A68" s="58"/>
      <c r="B68" s="58" t="s">
        <v>42</v>
      </c>
      <c r="C68" s="58" t="s">
        <v>52</v>
      </c>
      <c r="D68" s="61">
        <v>5</v>
      </c>
      <c r="E68" s="59"/>
      <c r="F68" s="80" t="str">
        <f t="shared" si="0"/>
        <v>R. NORTE</v>
      </c>
      <c r="G68" s="76" t="str">
        <f t="shared" si="0"/>
        <v>040-217738/040-217739/040-217742/040-217743</v>
      </c>
      <c r="H68" s="78">
        <f t="shared" si="0"/>
        <v>5</v>
      </c>
      <c r="I68" s="58"/>
    </row>
    <row r="69" spans="1:9" ht="15.75" x14ac:dyDescent="0.25">
      <c r="A69" s="58"/>
      <c r="B69" s="58" t="s">
        <v>42</v>
      </c>
      <c r="C69" s="58" t="s">
        <v>56</v>
      </c>
      <c r="D69" s="61">
        <v>5</v>
      </c>
      <c r="E69" s="59"/>
      <c r="F69" s="80" t="str">
        <f t="shared" si="0"/>
        <v>R. NORTE</v>
      </c>
      <c r="G69" s="76" t="str">
        <f t="shared" si="0"/>
        <v>040-233176</v>
      </c>
      <c r="H69" s="78">
        <f t="shared" si="0"/>
        <v>5</v>
      </c>
      <c r="I69" s="58"/>
    </row>
    <row r="70" spans="1:9" ht="15.75" x14ac:dyDescent="0.25">
      <c r="A70" s="58"/>
      <c r="B70" s="58" t="s">
        <v>42</v>
      </c>
      <c r="C70" s="58" t="s">
        <v>61</v>
      </c>
      <c r="D70" s="61">
        <v>5</v>
      </c>
      <c r="E70" s="59"/>
      <c r="F70" s="80" t="str">
        <f t="shared" si="0"/>
        <v>R. NORTE</v>
      </c>
      <c r="G70" s="76" t="str">
        <f t="shared" si="0"/>
        <v>040-285007</v>
      </c>
      <c r="H70" s="78">
        <f t="shared" si="0"/>
        <v>5</v>
      </c>
      <c r="I70" s="58"/>
    </row>
    <row r="71" spans="1:9" ht="15.75" x14ac:dyDescent="0.25">
      <c r="A71" s="58"/>
      <c r="B71" s="58" t="s">
        <v>42</v>
      </c>
      <c r="C71" s="58" t="s">
        <v>138</v>
      </c>
      <c r="D71" s="61">
        <v>5</v>
      </c>
      <c r="E71" s="59"/>
      <c r="F71" s="80" t="str">
        <f t="shared" ref="F71:H134" si="1">B71</f>
        <v>R. NORTE</v>
      </c>
      <c r="G71" s="76" t="str">
        <f t="shared" si="1"/>
        <v>040-32708</v>
      </c>
      <c r="H71" s="78">
        <f t="shared" si="1"/>
        <v>5</v>
      </c>
      <c r="I71" s="58"/>
    </row>
    <row r="72" spans="1:9" ht="15.75" x14ac:dyDescent="0.25">
      <c r="A72" s="58"/>
      <c r="B72" s="58" t="s">
        <v>42</v>
      </c>
      <c r="C72" s="58" t="s">
        <v>140</v>
      </c>
      <c r="D72" s="61">
        <v>5</v>
      </c>
      <c r="E72" s="59"/>
      <c r="F72" s="80" t="str">
        <f t="shared" si="1"/>
        <v>R. NORTE</v>
      </c>
      <c r="G72" s="76" t="str">
        <f t="shared" si="1"/>
        <v>040-34543</v>
      </c>
      <c r="H72" s="78">
        <f t="shared" si="1"/>
        <v>5</v>
      </c>
      <c r="I72" s="58"/>
    </row>
    <row r="73" spans="1:9" ht="15.75" x14ac:dyDescent="0.25">
      <c r="A73" s="58"/>
      <c r="B73" s="58" t="s">
        <v>42</v>
      </c>
      <c r="C73" s="58" t="s">
        <v>62</v>
      </c>
      <c r="D73" s="61">
        <v>5</v>
      </c>
      <c r="E73" s="59"/>
      <c r="F73" s="80" t="str">
        <f t="shared" si="1"/>
        <v>R. NORTE</v>
      </c>
      <c r="G73" s="76" t="str">
        <f t="shared" si="1"/>
        <v>040-363185</v>
      </c>
      <c r="H73" s="78">
        <f t="shared" si="1"/>
        <v>5</v>
      </c>
      <c r="I73" s="58"/>
    </row>
    <row r="74" spans="1:9" ht="15.75" x14ac:dyDescent="0.25">
      <c r="A74" s="58"/>
      <c r="B74" s="58" t="s">
        <v>42</v>
      </c>
      <c r="C74" s="58" t="s">
        <v>63</v>
      </c>
      <c r="D74" s="61">
        <v>5</v>
      </c>
      <c r="E74" s="59"/>
      <c r="F74" s="80" t="str">
        <f t="shared" si="1"/>
        <v>R. NORTE</v>
      </c>
      <c r="G74" s="76" t="str">
        <f t="shared" si="1"/>
        <v>040-380186</v>
      </c>
      <c r="H74" s="78">
        <f t="shared" si="1"/>
        <v>5</v>
      </c>
      <c r="I74" s="58"/>
    </row>
    <row r="75" spans="1:9" ht="15.75" x14ac:dyDescent="0.25">
      <c r="A75" s="58"/>
      <c r="B75" s="58" t="s">
        <v>42</v>
      </c>
      <c r="C75" s="58" t="s">
        <v>46</v>
      </c>
      <c r="D75" s="61">
        <v>5</v>
      </c>
      <c r="E75" s="59"/>
      <c r="F75" s="80" t="str">
        <f t="shared" si="1"/>
        <v>R. NORTE</v>
      </c>
      <c r="G75" s="76" t="str">
        <f t="shared" si="1"/>
        <v>040-383961</v>
      </c>
      <c r="H75" s="78">
        <f t="shared" si="1"/>
        <v>5</v>
      </c>
      <c r="I75" s="58"/>
    </row>
    <row r="76" spans="1:9" ht="15.75" x14ac:dyDescent="0.25">
      <c r="A76" s="58"/>
      <c r="B76" s="58" t="s">
        <v>42</v>
      </c>
      <c r="C76" s="58" t="s">
        <v>57</v>
      </c>
      <c r="D76" s="61">
        <v>5</v>
      </c>
      <c r="E76" s="59"/>
      <c r="F76" s="80" t="str">
        <f t="shared" si="1"/>
        <v>R. NORTE</v>
      </c>
      <c r="G76" s="76" t="str">
        <f t="shared" si="1"/>
        <v>040-410972</v>
      </c>
      <c r="H76" s="78">
        <f t="shared" si="1"/>
        <v>5</v>
      </c>
      <c r="I76" s="58"/>
    </row>
    <row r="77" spans="1:9" ht="15.75" x14ac:dyDescent="0.25">
      <c r="A77" s="58"/>
      <c r="B77" s="58" t="s">
        <v>42</v>
      </c>
      <c r="C77" s="58" t="s">
        <v>59</v>
      </c>
      <c r="D77" s="61">
        <v>5</v>
      </c>
      <c r="E77" s="59"/>
      <c r="F77" s="80" t="str">
        <f t="shared" si="1"/>
        <v>R. NORTE</v>
      </c>
      <c r="G77" s="76" t="str">
        <f t="shared" si="1"/>
        <v>040-410984</v>
      </c>
      <c r="H77" s="78">
        <f t="shared" si="1"/>
        <v>5</v>
      </c>
      <c r="I77" s="58"/>
    </row>
    <row r="78" spans="1:9" ht="15.75" x14ac:dyDescent="0.25">
      <c r="A78" s="58"/>
      <c r="B78" s="58" t="s">
        <v>42</v>
      </c>
      <c r="C78" s="58" t="s">
        <v>54</v>
      </c>
      <c r="D78" s="61">
        <v>5</v>
      </c>
      <c r="E78" s="59"/>
      <c r="F78" s="80" t="str">
        <f t="shared" si="1"/>
        <v>R. NORTE</v>
      </c>
      <c r="G78" s="76" t="str">
        <f t="shared" si="1"/>
        <v>040-425041</v>
      </c>
      <c r="H78" s="78">
        <f t="shared" si="1"/>
        <v>5</v>
      </c>
      <c r="I78" s="58"/>
    </row>
    <row r="79" spans="1:9" ht="15.75" x14ac:dyDescent="0.25">
      <c r="A79" s="58"/>
      <c r="B79" s="58" t="s">
        <v>42</v>
      </c>
      <c r="C79" s="58" t="s">
        <v>48</v>
      </c>
      <c r="D79" s="61">
        <v>5</v>
      </c>
      <c r="E79" s="59"/>
      <c r="F79" s="80" t="str">
        <f t="shared" si="1"/>
        <v>R. NORTE</v>
      </c>
      <c r="G79" s="76" t="str">
        <f t="shared" si="1"/>
        <v>060-161206</v>
      </c>
      <c r="H79" s="78">
        <f t="shared" si="1"/>
        <v>5</v>
      </c>
      <c r="I79" s="58"/>
    </row>
    <row r="80" spans="1:9" ht="15.75" x14ac:dyDescent="0.25">
      <c r="A80" s="58"/>
      <c r="B80" s="58" t="s">
        <v>42</v>
      </c>
      <c r="C80" s="58" t="s">
        <v>142</v>
      </c>
      <c r="D80" s="61">
        <v>5</v>
      </c>
      <c r="E80" s="59"/>
      <c r="F80" s="80" t="str">
        <f t="shared" si="1"/>
        <v>R. NORTE</v>
      </c>
      <c r="G80" s="76" t="str">
        <f t="shared" si="1"/>
        <v>080-40439</v>
      </c>
      <c r="H80" s="78">
        <f t="shared" si="1"/>
        <v>5</v>
      </c>
      <c r="I80" s="58"/>
    </row>
    <row r="81" spans="1:9" ht="15.75" x14ac:dyDescent="0.25">
      <c r="A81" s="58"/>
      <c r="B81" s="58" t="s">
        <v>65</v>
      </c>
      <c r="C81" s="58" t="s">
        <v>144</v>
      </c>
      <c r="D81" s="61">
        <v>2</v>
      </c>
      <c r="E81" s="59"/>
      <c r="F81" s="81" t="str">
        <f t="shared" si="1"/>
        <v>R. OCCIDENTE</v>
      </c>
      <c r="G81" s="76" t="str">
        <f t="shared" si="1"/>
        <v>001-1066172/001-1066093</v>
      </c>
      <c r="H81" s="78">
        <f t="shared" si="1"/>
        <v>2</v>
      </c>
      <c r="I81" s="58"/>
    </row>
    <row r="82" spans="1:9" ht="15.75" x14ac:dyDescent="0.25">
      <c r="A82" s="58"/>
      <c r="B82" s="58" t="s">
        <v>65</v>
      </c>
      <c r="C82" s="58" t="s">
        <v>79</v>
      </c>
      <c r="D82" s="61">
        <v>2</v>
      </c>
      <c r="E82" s="59"/>
      <c r="F82" s="81" t="str">
        <f t="shared" si="1"/>
        <v>R. OCCIDENTE</v>
      </c>
      <c r="G82" s="76" t="str">
        <f t="shared" si="1"/>
        <v>001-1108244 / 001-1108133</v>
      </c>
      <c r="H82" s="78">
        <f t="shared" si="1"/>
        <v>2</v>
      </c>
      <c r="I82" s="58"/>
    </row>
    <row r="83" spans="1:9" ht="15.75" x14ac:dyDescent="0.25">
      <c r="A83" s="58"/>
      <c r="B83" s="58" t="s">
        <v>65</v>
      </c>
      <c r="C83" s="58" t="s">
        <v>200</v>
      </c>
      <c r="D83" s="61">
        <v>2</v>
      </c>
      <c r="E83" s="59"/>
      <c r="F83" s="81" t="str">
        <f t="shared" si="1"/>
        <v>R. OCCIDENTE</v>
      </c>
      <c r="G83" s="76" t="str">
        <f t="shared" si="1"/>
        <v>001-328569 / 001-309097</v>
      </c>
      <c r="H83" s="78">
        <f t="shared" si="1"/>
        <v>2</v>
      </c>
      <c r="I83" s="58"/>
    </row>
    <row r="84" spans="1:9" ht="15.75" x14ac:dyDescent="0.25">
      <c r="A84" s="58"/>
      <c r="B84" s="58" t="s">
        <v>65</v>
      </c>
      <c r="C84" s="58" t="s">
        <v>181</v>
      </c>
      <c r="D84" s="61">
        <v>1</v>
      </c>
      <c r="E84" s="59"/>
      <c r="F84" s="81" t="str">
        <f t="shared" si="1"/>
        <v>R. OCCIDENTE</v>
      </c>
      <c r="G84" s="76" t="str">
        <f t="shared" si="1"/>
        <v>001-49032</v>
      </c>
      <c r="H84" s="78">
        <f t="shared" si="1"/>
        <v>1</v>
      </c>
      <c r="I84" s="58"/>
    </row>
    <row r="85" spans="1:9" ht="30.75" x14ac:dyDescent="0.25">
      <c r="A85" s="58"/>
      <c r="B85" s="58" t="s">
        <v>65</v>
      </c>
      <c r="C85" s="58" t="s">
        <v>194</v>
      </c>
      <c r="D85" s="61">
        <v>1</v>
      </c>
      <c r="E85" s="59"/>
      <c r="F85" s="81" t="str">
        <f t="shared" si="1"/>
        <v>R. OCCIDENTE</v>
      </c>
      <c r="G85" s="76" t="str">
        <f t="shared" si="1"/>
        <v>001-507473 / 001-507514 / 001-507565 / 001-507654</v>
      </c>
      <c r="H85" s="78">
        <f t="shared" si="1"/>
        <v>1</v>
      </c>
      <c r="I85" s="58"/>
    </row>
    <row r="86" spans="1:9" ht="15.75" x14ac:dyDescent="0.25">
      <c r="A86" s="58"/>
      <c r="B86" s="58" t="s">
        <v>65</v>
      </c>
      <c r="C86" s="58" t="s">
        <v>209</v>
      </c>
      <c r="D86" s="61">
        <v>1</v>
      </c>
      <c r="E86" s="59"/>
      <c r="F86" s="81" t="str">
        <f t="shared" si="1"/>
        <v>R. OCCIDENTE</v>
      </c>
      <c r="G86" s="76" t="str">
        <f t="shared" si="1"/>
        <v>001-555613</v>
      </c>
      <c r="H86" s="78">
        <f t="shared" si="1"/>
        <v>1</v>
      </c>
      <c r="I86" s="58"/>
    </row>
    <row r="87" spans="1:9" ht="15.75" x14ac:dyDescent="0.25">
      <c r="A87" s="58"/>
      <c r="B87" s="58" t="s">
        <v>65</v>
      </c>
      <c r="C87" s="58" t="s">
        <v>83</v>
      </c>
      <c r="D87" s="61">
        <v>3</v>
      </c>
      <c r="E87" s="59"/>
      <c r="F87" s="81" t="str">
        <f t="shared" si="1"/>
        <v>R. OCCIDENTE</v>
      </c>
      <c r="G87" s="76" t="str">
        <f t="shared" si="1"/>
        <v>001-603533 / 001-603479</v>
      </c>
      <c r="H87" s="78">
        <f t="shared" si="1"/>
        <v>3</v>
      </c>
      <c r="I87" s="58"/>
    </row>
    <row r="88" spans="1:9" ht="15.75" x14ac:dyDescent="0.25">
      <c r="A88" s="58"/>
      <c r="B88" s="58" t="s">
        <v>65</v>
      </c>
      <c r="C88" s="58" t="s">
        <v>85</v>
      </c>
      <c r="D88" s="61">
        <v>3</v>
      </c>
      <c r="E88" s="59"/>
      <c r="F88" s="81" t="str">
        <f t="shared" si="1"/>
        <v>R. OCCIDENTE</v>
      </c>
      <c r="G88" s="76" t="str">
        <f t="shared" si="1"/>
        <v>001-654479</v>
      </c>
      <c r="H88" s="78">
        <f t="shared" si="1"/>
        <v>3</v>
      </c>
      <c r="I88" s="58"/>
    </row>
    <row r="89" spans="1:9" ht="15.75" x14ac:dyDescent="0.25">
      <c r="A89" s="58"/>
      <c r="B89" s="58" t="s">
        <v>65</v>
      </c>
      <c r="C89" s="58" t="s">
        <v>219</v>
      </c>
      <c r="D89" s="61">
        <v>1</v>
      </c>
      <c r="E89" s="59"/>
      <c r="F89" s="81" t="str">
        <f t="shared" si="1"/>
        <v>R. OCCIDENTE</v>
      </c>
      <c r="G89" s="76" t="str">
        <f t="shared" si="1"/>
        <v>001-654487</v>
      </c>
      <c r="H89" s="78">
        <f t="shared" si="1"/>
        <v>1</v>
      </c>
      <c r="I89" s="58"/>
    </row>
    <row r="90" spans="1:9" ht="15.75" x14ac:dyDescent="0.25">
      <c r="A90" s="58"/>
      <c r="B90" s="58" t="s">
        <v>65</v>
      </c>
      <c r="C90" s="58" t="s">
        <v>216</v>
      </c>
      <c r="D90" s="61">
        <v>1</v>
      </c>
      <c r="E90" s="59"/>
      <c r="F90" s="81" t="str">
        <f t="shared" si="1"/>
        <v>R. OCCIDENTE</v>
      </c>
      <c r="G90" s="76" t="str">
        <f t="shared" si="1"/>
        <v>001-661769</v>
      </c>
      <c r="H90" s="78">
        <f t="shared" si="1"/>
        <v>1</v>
      </c>
      <c r="I90" s="58"/>
    </row>
    <row r="91" spans="1:9" ht="15.75" x14ac:dyDescent="0.25">
      <c r="A91" s="58"/>
      <c r="B91" s="58" t="s">
        <v>65</v>
      </c>
      <c r="C91" s="58" t="s">
        <v>204</v>
      </c>
      <c r="D91" s="61">
        <v>1</v>
      </c>
      <c r="E91" s="59"/>
      <c r="F91" s="81" t="str">
        <f t="shared" si="1"/>
        <v>R. OCCIDENTE</v>
      </c>
      <c r="G91" s="76" t="str">
        <f t="shared" si="1"/>
        <v>001-758116</v>
      </c>
      <c r="H91" s="78">
        <f t="shared" si="1"/>
        <v>1</v>
      </c>
      <c r="I91" s="58"/>
    </row>
    <row r="92" spans="1:9" ht="15.75" x14ac:dyDescent="0.25">
      <c r="A92" s="58"/>
      <c r="B92" s="58" t="s">
        <v>65</v>
      </c>
      <c r="C92" s="58" t="s">
        <v>145</v>
      </c>
      <c r="D92" s="61">
        <v>1</v>
      </c>
      <c r="E92" s="59"/>
      <c r="F92" s="81" t="str">
        <f t="shared" si="1"/>
        <v>R. OCCIDENTE</v>
      </c>
      <c r="G92" s="76" t="str">
        <f t="shared" si="1"/>
        <v>001-816523</v>
      </c>
      <c r="H92" s="78">
        <f t="shared" si="1"/>
        <v>1</v>
      </c>
      <c r="I92" s="58"/>
    </row>
    <row r="93" spans="1:9" ht="30.75" x14ac:dyDescent="0.25">
      <c r="A93" s="58"/>
      <c r="B93" s="58" t="s">
        <v>65</v>
      </c>
      <c r="C93" s="58" t="s">
        <v>81</v>
      </c>
      <c r="D93" s="61">
        <v>4</v>
      </c>
      <c r="E93" s="59"/>
      <c r="F93" s="81" t="str">
        <f t="shared" si="1"/>
        <v>R. OCCIDENTE</v>
      </c>
      <c r="G93" s="76" t="str">
        <f t="shared" si="1"/>
        <v>001-828645 / 001-810662 / 001-803797 / 001-810551</v>
      </c>
      <c r="H93" s="78">
        <f t="shared" si="1"/>
        <v>4</v>
      </c>
      <c r="I93" s="58"/>
    </row>
    <row r="94" spans="1:9" ht="15.75" x14ac:dyDescent="0.25">
      <c r="A94" s="58"/>
      <c r="B94" s="58" t="s">
        <v>65</v>
      </c>
      <c r="C94" s="58" t="s">
        <v>89</v>
      </c>
      <c r="D94" s="61">
        <v>2</v>
      </c>
      <c r="E94" s="59"/>
      <c r="F94" s="81" t="str">
        <f t="shared" si="1"/>
        <v>R. OCCIDENTE</v>
      </c>
      <c r="G94" s="76" t="str">
        <f t="shared" si="1"/>
        <v>001-833697</v>
      </c>
      <c r="H94" s="78">
        <f t="shared" si="1"/>
        <v>2</v>
      </c>
      <c r="I94" s="58"/>
    </row>
    <row r="95" spans="1:9" ht="15.75" x14ac:dyDescent="0.25">
      <c r="A95" s="58"/>
      <c r="B95" s="58" t="s">
        <v>65</v>
      </c>
      <c r="C95" s="58" t="s">
        <v>91</v>
      </c>
      <c r="D95" s="61">
        <v>2</v>
      </c>
      <c r="E95" s="59"/>
      <c r="F95" s="81" t="str">
        <f t="shared" si="1"/>
        <v>R. OCCIDENTE</v>
      </c>
      <c r="G95" s="76" t="str">
        <f t="shared" si="1"/>
        <v>001-869991/001-870029</v>
      </c>
      <c r="H95" s="78">
        <f t="shared" si="1"/>
        <v>2</v>
      </c>
      <c r="I95" s="58"/>
    </row>
    <row r="96" spans="1:9" ht="15.75" x14ac:dyDescent="0.25">
      <c r="A96" s="58"/>
      <c r="B96" s="58" t="s">
        <v>65</v>
      </c>
      <c r="C96" s="58" t="s">
        <v>68</v>
      </c>
      <c r="D96" s="61">
        <v>1</v>
      </c>
      <c r="E96" s="59"/>
      <c r="F96" s="81" t="str">
        <f t="shared" si="1"/>
        <v>R. OCCIDENTE</v>
      </c>
      <c r="G96" s="76" t="str">
        <f t="shared" si="1"/>
        <v>001-871243</v>
      </c>
      <c r="H96" s="78">
        <f t="shared" si="1"/>
        <v>1</v>
      </c>
      <c r="I96" s="58"/>
    </row>
    <row r="97" spans="1:9" ht="15.75" x14ac:dyDescent="0.25">
      <c r="A97" s="58"/>
      <c r="B97" s="58" t="s">
        <v>65</v>
      </c>
      <c r="C97" s="58" t="s">
        <v>75</v>
      </c>
      <c r="D97" s="61">
        <v>2</v>
      </c>
      <c r="E97" s="59"/>
      <c r="F97" s="81" t="str">
        <f t="shared" si="1"/>
        <v>R. OCCIDENTE</v>
      </c>
      <c r="G97" s="76" t="str">
        <f t="shared" si="1"/>
        <v>001-878886 / 001-878984</v>
      </c>
      <c r="H97" s="78">
        <f t="shared" si="1"/>
        <v>2</v>
      </c>
      <c r="I97" s="58"/>
    </row>
    <row r="98" spans="1:9" ht="15.75" x14ac:dyDescent="0.25">
      <c r="A98" s="58"/>
      <c r="B98" s="58" t="s">
        <v>65</v>
      </c>
      <c r="C98" s="58" t="s">
        <v>148</v>
      </c>
      <c r="D98" s="61">
        <v>1</v>
      </c>
      <c r="E98" s="59"/>
      <c r="F98" s="81" t="str">
        <f t="shared" si="1"/>
        <v>R. OCCIDENTE</v>
      </c>
      <c r="G98" s="76" t="str">
        <f t="shared" si="1"/>
        <v>001-878886/001-878984</v>
      </c>
      <c r="H98" s="78">
        <f t="shared" si="1"/>
        <v>1</v>
      </c>
      <c r="I98" s="58"/>
    </row>
    <row r="99" spans="1:9" ht="15.75" x14ac:dyDescent="0.25">
      <c r="A99" s="58"/>
      <c r="B99" s="58" t="s">
        <v>65</v>
      </c>
      <c r="C99" s="58" t="s">
        <v>207</v>
      </c>
      <c r="D99" s="61">
        <v>1</v>
      </c>
      <c r="E99" s="59"/>
      <c r="F99" s="81" t="str">
        <f t="shared" si="1"/>
        <v>R. OCCIDENTE</v>
      </c>
      <c r="G99" s="76" t="str">
        <f t="shared" si="1"/>
        <v>001-902189</v>
      </c>
      <c r="H99" s="78">
        <f t="shared" si="1"/>
        <v>1</v>
      </c>
      <c r="I99" s="58"/>
    </row>
    <row r="100" spans="1:9" ht="15.75" x14ac:dyDescent="0.25">
      <c r="A100" s="58"/>
      <c r="B100" s="58" t="s">
        <v>65</v>
      </c>
      <c r="C100" s="58" t="s">
        <v>66</v>
      </c>
      <c r="D100" s="61">
        <v>4</v>
      </c>
      <c r="E100" s="59"/>
      <c r="F100" s="81" t="str">
        <f t="shared" si="1"/>
        <v>R. OCCIDENTE</v>
      </c>
      <c r="G100" s="76" t="str">
        <f t="shared" si="1"/>
        <v>001-936774</v>
      </c>
      <c r="H100" s="78">
        <f t="shared" si="1"/>
        <v>4</v>
      </c>
      <c r="I100" s="58"/>
    </row>
    <row r="101" spans="1:9" ht="15.75" x14ac:dyDescent="0.25">
      <c r="A101" s="58"/>
      <c r="B101" s="58" t="s">
        <v>65</v>
      </c>
      <c r="C101" s="58" t="s">
        <v>70</v>
      </c>
      <c r="D101" s="61">
        <v>3</v>
      </c>
      <c r="E101" s="59"/>
      <c r="F101" s="81" t="str">
        <f t="shared" si="1"/>
        <v>R. OCCIDENTE</v>
      </c>
      <c r="G101" s="76" t="str">
        <f t="shared" si="1"/>
        <v>001-950166</v>
      </c>
      <c r="H101" s="78">
        <f t="shared" si="1"/>
        <v>3</v>
      </c>
      <c r="I101" s="58"/>
    </row>
    <row r="102" spans="1:9" ht="15.75" x14ac:dyDescent="0.25">
      <c r="A102" s="58"/>
      <c r="B102" s="58" t="s">
        <v>65</v>
      </c>
      <c r="C102" s="58" t="s">
        <v>198</v>
      </c>
      <c r="D102" s="61">
        <v>2</v>
      </c>
      <c r="E102" s="59"/>
      <c r="F102" s="81" t="str">
        <f t="shared" si="1"/>
        <v>R. OCCIDENTE</v>
      </c>
      <c r="G102" s="76" t="str">
        <f t="shared" si="1"/>
        <v>012-44486</v>
      </c>
      <c r="H102" s="78">
        <f t="shared" si="1"/>
        <v>2</v>
      </c>
      <c r="I102" s="58"/>
    </row>
    <row r="103" spans="1:9" ht="15.75" x14ac:dyDescent="0.25">
      <c r="A103" s="58"/>
      <c r="B103" s="58" t="s">
        <v>65</v>
      </c>
      <c r="C103" s="58" t="s">
        <v>196</v>
      </c>
      <c r="D103" s="61">
        <v>1</v>
      </c>
      <c r="E103" s="59"/>
      <c r="F103" s="81" t="str">
        <f t="shared" si="1"/>
        <v>R. OCCIDENTE</v>
      </c>
      <c r="G103" s="76" t="str">
        <f t="shared" si="1"/>
        <v>012-44487</v>
      </c>
      <c r="H103" s="78">
        <f t="shared" si="1"/>
        <v>1</v>
      </c>
      <c r="I103" s="58"/>
    </row>
    <row r="104" spans="1:9" ht="30.75" x14ac:dyDescent="0.25">
      <c r="A104" s="58"/>
      <c r="B104" s="58" t="s">
        <v>65</v>
      </c>
      <c r="C104" s="58" t="s">
        <v>146</v>
      </c>
      <c r="D104" s="61">
        <v>1</v>
      </c>
      <c r="E104" s="59"/>
      <c r="F104" s="81" t="str">
        <f t="shared" si="1"/>
        <v>R. OCCIDENTE</v>
      </c>
      <c r="G104" s="76" t="str">
        <f t="shared" si="1"/>
        <v>01N-5368427/01N-5368346/01N-5368300</v>
      </c>
      <c r="H104" s="78">
        <f t="shared" si="1"/>
        <v>1</v>
      </c>
      <c r="I104" s="58"/>
    </row>
    <row r="105" spans="1:9" ht="15.75" x14ac:dyDescent="0.25">
      <c r="A105" s="58"/>
      <c r="B105" s="58" t="s">
        <v>65</v>
      </c>
      <c r="C105" s="58" t="s">
        <v>73</v>
      </c>
      <c r="D105" s="61">
        <v>4</v>
      </c>
      <c r="E105" s="59"/>
      <c r="F105" s="81" t="str">
        <f t="shared" si="1"/>
        <v>R. OCCIDENTE</v>
      </c>
      <c r="G105" s="76" t="str">
        <f t="shared" si="1"/>
        <v>020-90762</v>
      </c>
      <c r="H105" s="78">
        <f t="shared" si="1"/>
        <v>4</v>
      </c>
      <c r="I105" s="58"/>
    </row>
    <row r="106" spans="1:9" ht="15.75" x14ac:dyDescent="0.25">
      <c r="A106" s="58"/>
      <c r="B106" s="58" t="s">
        <v>65</v>
      </c>
      <c r="C106" s="58" t="s">
        <v>186</v>
      </c>
      <c r="D106" s="61">
        <v>1</v>
      </c>
      <c r="E106" s="59"/>
      <c r="F106" s="81" t="str">
        <f t="shared" si="1"/>
        <v>R. OCCIDENTE</v>
      </c>
      <c r="G106" s="76" t="str">
        <f t="shared" si="1"/>
        <v>280-25200</v>
      </c>
      <c r="H106" s="78">
        <f t="shared" si="1"/>
        <v>1</v>
      </c>
      <c r="I106" s="58"/>
    </row>
    <row r="107" spans="1:9" ht="15.75" x14ac:dyDescent="0.25">
      <c r="A107" s="58"/>
      <c r="B107" s="58" t="s">
        <v>65</v>
      </c>
      <c r="C107" s="58" t="s">
        <v>183</v>
      </c>
      <c r="D107" s="61">
        <v>1</v>
      </c>
      <c r="E107" s="59"/>
      <c r="F107" s="81" t="str">
        <f t="shared" si="1"/>
        <v>R. OCCIDENTE</v>
      </c>
      <c r="G107" s="76" t="str">
        <f t="shared" si="1"/>
        <v>280-31345</v>
      </c>
      <c r="H107" s="78">
        <f t="shared" si="1"/>
        <v>1</v>
      </c>
      <c r="I107" s="58"/>
    </row>
    <row r="108" spans="1:9" ht="15.75" x14ac:dyDescent="0.25">
      <c r="A108" s="58"/>
      <c r="B108" s="58" t="s">
        <v>65</v>
      </c>
      <c r="C108" s="58" t="s">
        <v>93</v>
      </c>
      <c r="D108" s="61">
        <v>3</v>
      </c>
      <c r="E108" s="59"/>
      <c r="F108" s="81" t="str">
        <f t="shared" si="1"/>
        <v>R. OCCIDENTE</v>
      </c>
      <c r="G108" s="76" t="str">
        <f t="shared" si="1"/>
        <v>290-102982/290-103092</v>
      </c>
      <c r="H108" s="78">
        <f t="shared" si="1"/>
        <v>3</v>
      </c>
      <c r="I108" s="58"/>
    </row>
    <row r="109" spans="1:9" ht="15.75" x14ac:dyDescent="0.25">
      <c r="A109" s="58"/>
      <c r="B109" s="58" t="s">
        <v>65</v>
      </c>
      <c r="C109" s="58" t="s">
        <v>192</v>
      </c>
      <c r="D109" s="61">
        <v>1</v>
      </c>
      <c r="E109" s="59"/>
      <c r="F109" s="81" t="str">
        <f t="shared" si="1"/>
        <v>R. OCCIDENTE</v>
      </c>
      <c r="G109" s="76" t="str">
        <f t="shared" si="1"/>
        <v>290-120785</v>
      </c>
      <c r="H109" s="78">
        <f t="shared" si="1"/>
        <v>1</v>
      </c>
      <c r="I109" s="58"/>
    </row>
    <row r="110" spans="1:9" ht="15.75" x14ac:dyDescent="0.25">
      <c r="A110" s="58"/>
      <c r="B110" s="58" t="s">
        <v>65</v>
      </c>
      <c r="C110" s="58" t="s">
        <v>188</v>
      </c>
      <c r="D110" s="61">
        <v>1</v>
      </c>
      <c r="E110" s="59"/>
      <c r="F110" s="81" t="str">
        <f t="shared" si="1"/>
        <v>R. OCCIDENTE</v>
      </c>
      <c r="G110" s="76" t="str">
        <f t="shared" si="1"/>
        <v>290-120789</v>
      </c>
      <c r="H110" s="78">
        <f t="shared" si="1"/>
        <v>1</v>
      </c>
      <c r="I110" s="58"/>
    </row>
    <row r="111" spans="1:9" ht="15.75" x14ac:dyDescent="0.25">
      <c r="A111" s="58"/>
      <c r="B111" s="58" t="s">
        <v>65</v>
      </c>
      <c r="C111" s="58" t="s">
        <v>190</v>
      </c>
      <c r="D111" s="61">
        <v>1</v>
      </c>
      <c r="E111" s="59"/>
      <c r="F111" s="81" t="str">
        <f t="shared" si="1"/>
        <v>R. OCCIDENTE</v>
      </c>
      <c r="G111" s="76" t="str">
        <f t="shared" si="1"/>
        <v>290-120790</v>
      </c>
      <c r="H111" s="78">
        <f t="shared" si="1"/>
        <v>1</v>
      </c>
      <c r="I111" s="58"/>
    </row>
    <row r="112" spans="1:9" ht="15.75" x14ac:dyDescent="0.25">
      <c r="A112" s="58"/>
      <c r="B112" s="58" t="s">
        <v>65</v>
      </c>
      <c r="C112" s="58" t="s">
        <v>95</v>
      </c>
      <c r="D112" s="61">
        <v>3</v>
      </c>
      <c r="E112" s="59"/>
      <c r="F112" s="81" t="str">
        <f t="shared" si="1"/>
        <v>R. OCCIDENTE</v>
      </c>
      <c r="G112" s="76" t="str">
        <f t="shared" si="1"/>
        <v>290-24287</v>
      </c>
      <c r="H112" s="78">
        <f t="shared" si="1"/>
        <v>3</v>
      </c>
      <c r="I112" s="58"/>
    </row>
    <row r="113" spans="1:9" ht="15.75" x14ac:dyDescent="0.25">
      <c r="A113" s="58"/>
      <c r="B113" s="58" t="s">
        <v>65</v>
      </c>
      <c r="C113" s="58" t="s">
        <v>77</v>
      </c>
      <c r="D113" s="61">
        <v>2</v>
      </c>
      <c r="E113" s="59"/>
      <c r="F113" s="81" t="str">
        <f t="shared" si="1"/>
        <v>R. OCCIDENTE</v>
      </c>
      <c r="G113" s="76" t="str">
        <f t="shared" si="1"/>
        <v>294-148/294-143</v>
      </c>
      <c r="H113" s="78">
        <f t="shared" si="1"/>
        <v>2</v>
      </c>
      <c r="I113" s="58"/>
    </row>
    <row r="114" spans="1:9" ht="15.75" x14ac:dyDescent="0.25">
      <c r="A114" s="58"/>
      <c r="B114" s="58" t="s">
        <v>65</v>
      </c>
      <c r="C114" s="58" t="s">
        <v>87</v>
      </c>
      <c r="D114" s="61">
        <v>2</v>
      </c>
      <c r="E114" s="59"/>
      <c r="F114" s="81" t="str">
        <f t="shared" si="1"/>
        <v>R. OCCIDENTE</v>
      </c>
      <c r="G114" s="76" t="str">
        <f t="shared" si="1"/>
        <v>296-69136</v>
      </c>
      <c r="H114" s="78">
        <f t="shared" si="1"/>
        <v>2</v>
      </c>
      <c r="I114" s="58"/>
    </row>
    <row r="115" spans="1:9" ht="15.75" x14ac:dyDescent="0.25">
      <c r="A115" s="58"/>
      <c r="B115" s="58" t="s">
        <v>65</v>
      </c>
      <c r="C115" s="58" t="s">
        <v>234</v>
      </c>
      <c r="D115" s="61">
        <v>1</v>
      </c>
      <c r="E115" s="59"/>
      <c r="F115" s="81" t="str">
        <f t="shared" si="1"/>
        <v>R. OCCIDENTE</v>
      </c>
      <c r="G115" s="76" t="str">
        <f t="shared" si="1"/>
        <v>280-162187</v>
      </c>
      <c r="H115" s="78">
        <f t="shared" si="1"/>
        <v>1</v>
      </c>
      <c r="I115" s="58"/>
    </row>
    <row r="116" spans="1:9" ht="15.75" x14ac:dyDescent="0.25">
      <c r="A116" s="58"/>
      <c r="B116" s="58" t="s">
        <v>65</v>
      </c>
      <c r="C116" s="58" t="s">
        <v>236</v>
      </c>
      <c r="D116" s="61">
        <v>1</v>
      </c>
      <c r="E116" s="59"/>
      <c r="F116" s="81" t="str">
        <f t="shared" si="1"/>
        <v>R. OCCIDENTE</v>
      </c>
      <c r="G116" s="76" t="str">
        <f t="shared" si="1"/>
        <v>100-182936</v>
      </c>
      <c r="H116" s="78">
        <f t="shared" si="1"/>
        <v>1</v>
      </c>
      <c r="I116" s="58"/>
    </row>
    <row r="117" spans="1:9" ht="15.75" x14ac:dyDescent="0.25">
      <c r="A117" s="58"/>
      <c r="B117" s="58" t="s">
        <v>65</v>
      </c>
      <c r="C117" s="58" t="s">
        <v>267</v>
      </c>
      <c r="D117" s="61">
        <v>2</v>
      </c>
      <c r="E117" s="59"/>
      <c r="F117" s="81" t="str">
        <f t="shared" si="1"/>
        <v>R. OCCIDENTE</v>
      </c>
      <c r="G117" s="76" t="str">
        <f t="shared" si="1"/>
        <v>280-178388</v>
      </c>
      <c r="H117" s="78">
        <f t="shared" si="1"/>
        <v>2</v>
      </c>
      <c r="I117" s="58"/>
    </row>
    <row r="118" spans="1:9" ht="15.75" x14ac:dyDescent="0.25">
      <c r="A118" s="58"/>
      <c r="B118" s="58" t="s">
        <v>65</v>
      </c>
      <c r="C118" s="58" t="s">
        <v>270</v>
      </c>
      <c r="D118" s="61">
        <v>1</v>
      </c>
      <c r="E118" s="59"/>
      <c r="F118" s="81" t="str">
        <f t="shared" si="1"/>
        <v>R. OCCIDENTE</v>
      </c>
      <c r="G118" s="76" t="str">
        <f t="shared" si="1"/>
        <v>001-802605(501)</v>
      </c>
      <c r="H118" s="78">
        <f t="shared" si="1"/>
        <v>1</v>
      </c>
      <c r="I118" s="58"/>
    </row>
    <row r="119" spans="1:9" ht="30.75" x14ac:dyDescent="0.25">
      <c r="A119" s="58"/>
      <c r="B119" s="58" t="s">
        <v>65</v>
      </c>
      <c r="C119" s="58" t="s">
        <v>272</v>
      </c>
      <c r="D119" s="61">
        <v>2</v>
      </c>
      <c r="E119" s="59"/>
      <c r="F119" s="81" t="str">
        <f t="shared" si="1"/>
        <v>R. OCCIDENTE</v>
      </c>
      <c r="G119" s="76" t="str">
        <f t="shared" si="1"/>
        <v>001-1011590/001-1011591/001-1011593/001-1011543/001-1011544</v>
      </c>
      <c r="H119" s="78">
        <f t="shared" si="1"/>
        <v>2</v>
      </c>
      <c r="I119" s="58"/>
    </row>
    <row r="120" spans="1:9" ht="15.75" x14ac:dyDescent="0.25">
      <c r="A120" s="58"/>
      <c r="B120" s="58" t="s">
        <v>65</v>
      </c>
      <c r="C120" s="58" t="s">
        <v>274</v>
      </c>
      <c r="D120" s="61">
        <v>1</v>
      </c>
      <c r="E120" s="59"/>
      <c r="F120" s="81" t="str">
        <f t="shared" si="1"/>
        <v>R. OCCIDENTE</v>
      </c>
      <c r="G120" s="76" t="str">
        <f t="shared" si="1"/>
        <v>290-60373</v>
      </c>
      <c r="H120" s="78">
        <f t="shared" si="1"/>
        <v>1</v>
      </c>
      <c r="I120" s="58"/>
    </row>
    <row r="121" spans="1:9" ht="15.75" x14ac:dyDescent="0.25">
      <c r="A121" s="58"/>
      <c r="B121" s="58" t="s">
        <v>65</v>
      </c>
      <c r="C121" s="58" t="s">
        <v>276</v>
      </c>
      <c r="D121" s="61">
        <v>1</v>
      </c>
      <c r="E121" s="59"/>
      <c r="F121" s="81" t="str">
        <f t="shared" si="1"/>
        <v>R. OCCIDENTE</v>
      </c>
      <c r="G121" s="76" t="str">
        <f t="shared" si="1"/>
        <v>020-51478</v>
      </c>
      <c r="H121" s="78">
        <f t="shared" si="1"/>
        <v>1</v>
      </c>
      <c r="I121" s="58"/>
    </row>
    <row r="122" spans="1:9" ht="15.75" x14ac:dyDescent="0.25">
      <c r="A122" s="58"/>
      <c r="B122" s="58" t="s">
        <v>65</v>
      </c>
      <c r="C122" s="58" t="s">
        <v>278</v>
      </c>
      <c r="D122" s="61">
        <v>1</v>
      </c>
      <c r="E122" s="59"/>
      <c r="F122" s="81" t="str">
        <f t="shared" si="1"/>
        <v>R. OCCIDENTE</v>
      </c>
      <c r="G122" s="76" t="str">
        <f t="shared" si="1"/>
        <v>290-120782</v>
      </c>
      <c r="H122" s="78">
        <f t="shared" si="1"/>
        <v>1</v>
      </c>
      <c r="I122" s="58"/>
    </row>
    <row r="123" spans="1:9" ht="15.75" x14ac:dyDescent="0.25">
      <c r="A123" s="58"/>
      <c r="B123" s="58" t="s">
        <v>65</v>
      </c>
      <c r="C123" s="58" t="s">
        <v>312</v>
      </c>
      <c r="D123" s="61">
        <v>1</v>
      </c>
      <c r="E123" s="59"/>
      <c r="F123" s="81" t="str">
        <f t="shared" si="1"/>
        <v>R. OCCIDENTE</v>
      </c>
      <c r="G123" s="76" t="str">
        <f t="shared" si="1"/>
        <v>001-734980</v>
      </c>
      <c r="H123" s="78">
        <f t="shared" si="1"/>
        <v>1</v>
      </c>
      <c r="I123" s="58"/>
    </row>
    <row r="124" spans="1:9" ht="15.75" x14ac:dyDescent="0.25">
      <c r="A124" s="58"/>
      <c r="B124" s="58" t="s">
        <v>65</v>
      </c>
      <c r="C124" s="58" t="s">
        <v>314</v>
      </c>
      <c r="D124" s="61">
        <v>1</v>
      </c>
      <c r="E124" s="59"/>
      <c r="F124" s="81" t="str">
        <f t="shared" si="1"/>
        <v>R. OCCIDENTE</v>
      </c>
      <c r="G124" s="76" t="str">
        <f t="shared" si="1"/>
        <v>001-95778</v>
      </c>
      <c r="H124" s="78">
        <f t="shared" si="1"/>
        <v>1</v>
      </c>
      <c r="I124" s="58"/>
    </row>
    <row r="125" spans="1:9" ht="15.75" x14ac:dyDescent="0.25">
      <c r="A125" s="58"/>
      <c r="B125" s="58" t="s">
        <v>65</v>
      </c>
      <c r="C125" s="58" t="s">
        <v>404</v>
      </c>
      <c r="D125" s="61">
        <v>1</v>
      </c>
      <c r="E125" s="59"/>
      <c r="F125" s="81" t="str">
        <f t="shared" si="1"/>
        <v>R. OCCIDENTE</v>
      </c>
      <c r="G125" s="76" t="str">
        <f t="shared" si="1"/>
        <v>001-882060 / 001-882041</v>
      </c>
      <c r="H125" s="78">
        <f t="shared" si="1"/>
        <v>1</v>
      </c>
      <c r="I125" s="58"/>
    </row>
    <row r="126" spans="1:9" ht="15.75" x14ac:dyDescent="0.25">
      <c r="A126" s="58"/>
      <c r="B126" s="58" t="s">
        <v>97</v>
      </c>
      <c r="C126" s="58" t="s">
        <v>223</v>
      </c>
      <c r="D126" s="61">
        <v>1</v>
      </c>
      <c r="E126" s="59"/>
      <c r="F126" s="79" t="str">
        <f>B126</f>
        <v>R. SUROCCIDENTE</v>
      </c>
      <c r="G126" s="76" t="str">
        <f t="shared" si="1"/>
        <v>370-129965</v>
      </c>
      <c r="H126" s="78">
        <f t="shared" si="1"/>
        <v>1</v>
      </c>
      <c r="I126" s="58"/>
    </row>
    <row r="127" spans="1:9" ht="15.75" x14ac:dyDescent="0.25">
      <c r="A127" s="58"/>
      <c r="B127" s="58" t="s">
        <v>97</v>
      </c>
      <c r="C127" s="58" t="s">
        <v>222</v>
      </c>
      <c r="D127" s="61">
        <v>1</v>
      </c>
      <c r="E127" s="59"/>
      <c r="F127" s="79" t="str">
        <f t="shared" si="1"/>
        <v>R. SUROCCIDENTE</v>
      </c>
      <c r="G127" s="76" t="str">
        <f t="shared" si="1"/>
        <v>370-275686</v>
      </c>
      <c r="H127" s="78">
        <f t="shared" si="1"/>
        <v>1</v>
      </c>
      <c r="I127" s="58"/>
    </row>
    <row r="128" spans="1:9" ht="15.75" x14ac:dyDescent="0.25">
      <c r="A128" s="58"/>
      <c r="B128" s="58" t="s">
        <v>97</v>
      </c>
      <c r="C128" s="58" t="s">
        <v>221</v>
      </c>
      <c r="D128" s="61">
        <v>1</v>
      </c>
      <c r="E128" s="59"/>
      <c r="F128" s="79" t="str">
        <f t="shared" si="1"/>
        <v>R. SUROCCIDENTE</v>
      </c>
      <c r="G128" s="76" t="str">
        <f t="shared" si="1"/>
        <v>370-333313</v>
      </c>
      <c r="H128" s="78">
        <f t="shared" si="1"/>
        <v>1</v>
      </c>
      <c r="I128" s="58"/>
    </row>
    <row r="129" spans="1:9" ht="15.75" x14ac:dyDescent="0.25">
      <c r="A129" s="58"/>
      <c r="B129" s="58" t="s">
        <v>97</v>
      </c>
      <c r="C129" s="58" t="s">
        <v>98</v>
      </c>
      <c r="D129" s="61">
        <v>1</v>
      </c>
      <c r="E129" s="59"/>
      <c r="F129" s="79" t="str">
        <f t="shared" si="1"/>
        <v>R. SUROCCIDENTE</v>
      </c>
      <c r="G129" s="76" t="str">
        <f t="shared" si="1"/>
        <v>370-390030</v>
      </c>
      <c r="H129" s="78">
        <f t="shared" si="1"/>
        <v>1</v>
      </c>
      <c r="I129" s="58"/>
    </row>
    <row r="130" spans="1:9" ht="15.75" x14ac:dyDescent="0.25">
      <c r="A130" s="58"/>
      <c r="B130" s="58" t="s">
        <v>97</v>
      </c>
      <c r="C130" s="58" t="s">
        <v>203</v>
      </c>
      <c r="D130" s="61">
        <v>1</v>
      </c>
      <c r="E130" s="59"/>
      <c r="F130" s="79" t="str">
        <f t="shared" si="1"/>
        <v>R. SUROCCIDENTE</v>
      </c>
      <c r="G130" s="76" t="str">
        <f t="shared" si="1"/>
        <v>370-401384</v>
      </c>
      <c r="H130" s="78">
        <f t="shared" si="1"/>
        <v>1</v>
      </c>
      <c r="I130" s="58"/>
    </row>
    <row r="131" spans="1:9" ht="15.75" x14ac:dyDescent="0.25">
      <c r="A131" s="58"/>
      <c r="B131" s="58" t="s">
        <v>97</v>
      </c>
      <c r="C131" s="58" t="s">
        <v>101</v>
      </c>
      <c r="D131" s="61">
        <v>1</v>
      </c>
      <c r="E131" s="59"/>
      <c r="F131" s="79" t="str">
        <f t="shared" si="1"/>
        <v>R. SUROCCIDENTE</v>
      </c>
      <c r="G131" s="76" t="str">
        <f t="shared" si="1"/>
        <v>370-444086</v>
      </c>
      <c r="H131" s="78">
        <f t="shared" si="1"/>
        <v>1</v>
      </c>
      <c r="I131" s="58"/>
    </row>
    <row r="132" spans="1:9" ht="15.75" x14ac:dyDescent="0.25">
      <c r="A132" s="58"/>
      <c r="B132" s="58" t="s">
        <v>97</v>
      </c>
      <c r="C132" s="58" t="s">
        <v>202</v>
      </c>
      <c r="D132" s="61">
        <v>1</v>
      </c>
      <c r="E132" s="59"/>
      <c r="F132" s="79" t="str">
        <f t="shared" si="1"/>
        <v>R. SUROCCIDENTE</v>
      </c>
      <c r="G132" s="76" t="str">
        <f t="shared" si="1"/>
        <v>370-448849</v>
      </c>
      <c r="H132" s="78">
        <f t="shared" si="1"/>
        <v>1</v>
      </c>
      <c r="I132" s="58"/>
    </row>
    <row r="133" spans="1:9" ht="15.75" x14ac:dyDescent="0.25">
      <c r="A133" s="58"/>
      <c r="B133" s="58" t="s">
        <v>97</v>
      </c>
      <c r="C133" s="58" t="s">
        <v>102</v>
      </c>
      <c r="D133" s="61">
        <v>1</v>
      </c>
      <c r="E133" s="59"/>
      <c r="F133" s="79" t="str">
        <f t="shared" si="1"/>
        <v>R. SUROCCIDENTE</v>
      </c>
      <c r="G133" s="76" t="str">
        <f t="shared" si="1"/>
        <v>370-551127</v>
      </c>
      <c r="H133" s="78">
        <f t="shared" si="1"/>
        <v>1</v>
      </c>
      <c r="I133" s="58"/>
    </row>
    <row r="134" spans="1:9" ht="15.75" x14ac:dyDescent="0.25">
      <c r="A134" s="58"/>
      <c r="B134" s="58" t="s">
        <v>97</v>
      </c>
      <c r="C134" s="58" t="s">
        <v>150</v>
      </c>
      <c r="D134" s="61">
        <v>1</v>
      </c>
      <c r="E134" s="59"/>
      <c r="F134" s="79" t="str">
        <f t="shared" si="1"/>
        <v>R. SUROCCIDENTE</v>
      </c>
      <c r="G134" s="76" t="str">
        <f t="shared" si="1"/>
        <v>370-563667</v>
      </c>
      <c r="H134" s="78">
        <f t="shared" si="1"/>
        <v>1</v>
      </c>
      <c r="I134" s="58"/>
    </row>
    <row r="135" spans="1:9" ht="15.75" x14ac:dyDescent="0.25">
      <c r="A135" s="58"/>
      <c r="B135" s="58" t="s">
        <v>97</v>
      </c>
      <c r="C135" s="58" t="s">
        <v>238</v>
      </c>
      <c r="D135" s="61">
        <v>1</v>
      </c>
      <c r="E135" s="59"/>
      <c r="F135" s="79" t="str">
        <f t="shared" ref="F135:H164" si="2">B135</f>
        <v>R. SUROCCIDENTE</v>
      </c>
      <c r="G135" s="76" t="str">
        <f t="shared" si="2"/>
        <v>370-142597</v>
      </c>
      <c r="H135" s="78">
        <f t="shared" si="2"/>
        <v>1</v>
      </c>
      <c r="I135" s="58"/>
    </row>
    <row r="136" spans="1:9" ht="15.75" x14ac:dyDescent="0.25">
      <c r="A136" s="58"/>
      <c r="B136" s="58" t="s">
        <v>97</v>
      </c>
      <c r="C136" s="58" t="s">
        <v>240</v>
      </c>
      <c r="D136" s="61">
        <v>1</v>
      </c>
      <c r="E136" s="59"/>
      <c r="F136" s="79" t="str">
        <f t="shared" si="2"/>
        <v>R. SUROCCIDENTE</v>
      </c>
      <c r="G136" s="76" t="str">
        <f t="shared" si="2"/>
        <v>370-142609</v>
      </c>
      <c r="H136" s="78">
        <f t="shared" si="2"/>
        <v>1</v>
      </c>
      <c r="I136" s="58"/>
    </row>
    <row r="137" spans="1:9" ht="15.75" x14ac:dyDescent="0.25">
      <c r="A137" s="58"/>
      <c r="B137" s="58" t="s">
        <v>97</v>
      </c>
      <c r="C137" s="58" t="s">
        <v>242</v>
      </c>
      <c r="D137" s="61">
        <v>1</v>
      </c>
      <c r="E137" s="59"/>
      <c r="F137" s="79" t="str">
        <f t="shared" si="2"/>
        <v>R. SUROCCIDENTE</v>
      </c>
      <c r="G137" s="76" t="str">
        <f t="shared" si="2"/>
        <v>370-460726</v>
      </c>
      <c r="H137" s="78">
        <f t="shared" si="2"/>
        <v>1</v>
      </c>
      <c r="I137" s="58"/>
    </row>
    <row r="138" spans="1:9" ht="15.75" x14ac:dyDescent="0.25">
      <c r="A138" s="58"/>
      <c r="B138" s="58" t="s">
        <v>97</v>
      </c>
      <c r="C138" s="58" t="s">
        <v>246</v>
      </c>
      <c r="D138" s="61">
        <v>1</v>
      </c>
      <c r="E138" s="59"/>
      <c r="F138" s="79" t="str">
        <f t="shared" si="2"/>
        <v>R. SUROCCIDENTE</v>
      </c>
      <c r="G138" s="76" t="str">
        <f t="shared" si="2"/>
        <v>370-573557</v>
      </c>
      <c r="H138" s="78">
        <f t="shared" si="2"/>
        <v>1</v>
      </c>
      <c r="I138" s="58"/>
    </row>
    <row r="139" spans="1:9" ht="15.75" x14ac:dyDescent="0.25">
      <c r="A139" s="58"/>
      <c r="B139" s="58" t="s">
        <v>97</v>
      </c>
      <c r="C139" s="58" t="s">
        <v>248</v>
      </c>
      <c r="D139" s="61">
        <v>1</v>
      </c>
      <c r="E139" s="59"/>
      <c r="F139" s="79" t="str">
        <f t="shared" si="2"/>
        <v>R. SUROCCIDENTE</v>
      </c>
      <c r="G139" s="76" t="str">
        <f t="shared" si="2"/>
        <v>370-448736</v>
      </c>
      <c r="H139" s="78">
        <f t="shared" si="2"/>
        <v>1</v>
      </c>
      <c r="I139" s="58"/>
    </row>
    <row r="140" spans="1:9" ht="15.75" x14ac:dyDescent="0.25">
      <c r="A140" s="58"/>
      <c r="B140" s="58" t="s">
        <v>97</v>
      </c>
      <c r="C140" s="58" t="s">
        <v>250</v>
      </c>
      <c r="D140" s="61">
        <v>1</v>
      </c>
      <c r="E140" s="59"/>
      <c r="F140" s="79" t="str">
        <f t="shared" si="2"/>
        <v>R. SUROCCIDENTE</v>
      </c>
      <c r="G140" s="76" t="str">
        <f t="shared" si="2"/>
        <v>370-323116</v>
      </c>
      <c r="H140" s="78">
        <f t="shared" si="2"/>
        <v>1</v>
      </c>
      <c r="I140" s="58"/>
    </row>
    <row r="141" spans="1:9" ht="15.75" x14ac:dyDescent="0.25">
      <c r="A141" s="58"/>
      <c r="B141" s="58" t="s">
        <v>97</v>
      </c>
      <c r="C141" s="58" t="s">
        <v>252</v>
      </c>
      <c r="D141" s="61">
        <v>1</v>
      </c>
      <c r="E141" s="59"/>
      <c r="F141" s="79" t="str">
        <f t="shared" si="2"/>
        <v>R. SUROCCIDENTE</v>
      </c>
      <c r="G141" s="76" t="str">
        <f t="shared" si="2"/>
        <v>370-170589</v>
      </c>
      <c r="H141" s="78">
        <f t="shared" si="2"/>
        <v>1</v>
      </c>
      <c r="I141" s="58"/>
    </row>
    <row r="142" spans="1:9" ht="15.75" x14ac:dyDescent="0.25">
      <c r="A142" s="58"/>
      <c r="B142" s="58" t="s">
        <v>97</v>
      </c>
      <c r="C142" s="58" t="s">
        <v>254</v>
      </c>
      <c r="D142" s="61">
        <v>1</v>
      </c>
      <c r="E142" s="59"/>
      <c r="F142" s="79" t="str">
        <f t="shared" si="2"/>
        <v>R. SUROCCIDENTE</v>
      </c>
      <c r="G142" s="76" t="str">
        <f t="shared" si="2"/>
        <v>370-288555</v>
      </c>
      <c r="H142" s="78">
        <f t="shared" si="2"/>
        <v>1</v>
      </c>
      <c r="I142" s="58"/>
    </row>
    <row r="143" spans="1:9" ht="15.75" x14ac:dyDescent="0.25">
      <c r="A143" s="58"/>
      <c r="B143" s="58" t="s">
        <v>97</v>
      </c>
      <c r="C143" s="58" t="s">
        <v>256</v>
      </c>
      <c r="D143" s="61">
        <v>1</v>
      </c>
      <c r="E143" s="59"/>
      <c r="F143" s="79" t="str">
        <f t="shared" si="2"/>
        <v>R. SUROCCIDENTE</v>
      </c>
      <c r="G143" s="76" t="str">
        <f t="shared" si="2"/>
        <v>375-62322</v>
      </c>
      <c r="H143" s="78">
        <f t="shared" si="2"/>
        <v>1</v>
      </c>
      <c r="I143" s="58"/>
    </row>
    <row r="144" spans="1:9" ht="15.75" x14ac:dyDescent="0.25">
      <c r="A144" s="58"/>
      <c r="B144" s="58" t="s">
        <v>97</v>
      </c>
      <c r="C144" s="58" t="s">
        <v>258</v>
      </c>
      <c r="D144" s="61">
        <v>1</v>
      </c>
      <c r="E144" s="59"/>
      <c r="F144" s="79" t="str">
        <f t="shared" si="2"/>
        <v>R. SUROCCIDENTE</v>
      </c>
      <c r="G144" s="76" t="str">
        <f t="shared" si="2"/>
        <v>375-49307</v>
      </c>
      <c r="H144" s="78">
        <f t="shared" si="2"/>
        <v>1</v>
      </c>
      <c r="I144" s="58"/>
    </row>
    <row r="145" spans="1:9" ht="15.75" x14ac:dyDescent="0.25">
      <c r="A145" s="58"/>
      <c r="B145" s="58" t="s">
        <v>97</v>
      </c>
      <c r="C145" s="58" t="s">
        <v>260</v>
      </c>
      <c r="D145" s="61">
        <v>1</v>
      </c>
      <c r="E145" s="59"/>
      <c r="F145" s="79" t="str">
        <f t="shared" si="2"/>
        <v>R. SUROCCIDENTE</v>
      </c>
      <c r="G145" s="76" t="str">
        <f t="shared" si="2"/>
        <v>370-160066</v>
      </c>
      <c r="H145" s="78">
        <f t="shared" si="2"/>
        <v>1</v>
      </c>
      <c r="I145" s="58"/>
    </row>
    <row r="146" spans="1:9" ht="15.75" x14ac:dyDescent="0.25">
      <c r="A146" s="58"/>
      <c r="B146" s="58" t="s">
        <v>97</v>
      </c>
      <c r="C146" s="58" t="s">
        <v>263</v>
      </c>
      <c r="D146" s="61">
        <v>1</v>
      </c>
      <c r="E146" s="59"/>
      <c r="F146" s="79" t="str">
        <f t="shared" si="2"/>
        <v>R. SUROCCIDENTE</v>
      </c>
      <c r="G146" s="76" t="str">
        <f t="shared" si="2"/>
        <v>370-692223</v>
      </c>
      <c r="H146" s="78">
        <f t="shared" si="2"/>
        <v>1</v>
      </c>
      <c r="I146" s="58"/>
    </row>
    <row r="147" spans="1:9" ht="15.75" x14ac:dyDescent="0.25">
      <c r="A147" s="58"/>
      <c r="B147" s="58" t="s">
        <v>97</v>
      </c>
      <c r="C147" s="58" t="s">
        <v>265</v>
      </c>
      <c r="D147" s="61">
        <v>1</v>
      </c>
      <c r="E147" s="59"/>
      <c r="F147" s="79" t="str">
        <f t="shared" si="2"/>
        <v>R. SUROCCIDENTE</v>
      </c>
      <c r="G147" s="76" t="str">
        <f t="shared" si="2"/>
        <v>370-491885</v>
      </c>
      <c r="H147" s="78">
        <f t="shared" si="2"/>
        <v>1</v>
      </c>
      <c r="I147" s="58"/>
    </row>
    <row r="148" spans="1:9" ht="45.75" x14ac:dyDescent="0.25">
      <c r="A148" s="58"/>
      <c r="B148" s="58" t="s">
        <v>97</v>
      </c>
      <c r="C148" s="58" t="s">
        <v>281</v>
      </c>
      <c r="D148" s="61">
        <v>1</v>
      </c>
      <c r="E148" s="59"/>
      <c r="F148" s="79" t="str">
        <f t="shared" si="2"/>
        <v>R. SUROCCIDENTE</v>
      </c>
      <c r="G148" s="76" t="str">
        <f t="shared" si="2"/>
        <v>370-497582
370-497585
370-497583</v>
      </c>
      <c r="H148" s="78">
        <f t="shared" si="2"/>
        <v>1</v>
      </c>
      <c r="I148" s="58"/>
    </row>
    <row r="149" spans="1:9" ht="15.75" x14ac:dyDescent="0.25">
      <c r="A149" s="58"/>
      <c r="B149" s="58" t="s">
        <v>97</v>
      </c>
      <c r="C149" s="58" t="s">
        <v>284</v>
      </c>
      <c r="D149" s="61">
        <v>1</v>
      </c>
      <c r="E149" s="59"/>
      <c r="F149" s="79" t="str">
        <f t="shared" si="2"/>
        <v>R. SUROCCIDENTE</v>
      </c>
      <c r="G149" s="76" t="str">
        <f t="shared" si="2"/>
        <v>370-221016</v>
      </c>
      <c r="H149" s="78">
        <f t="shared" si="2"/>
        <v>1</v>
      </c>
      <c r="I149" s="58"/>
    </row>
    <row r="150" spans="1:9" ht="15.75" x14ac:dyDescent="0.25">
      <c r="A150" s="58"/>
      <c r="B150" s="58" t="s">
        <v>97</v>
      </c>
      <c r="C150" s="58" t="s">
        <v>286</v>
      </c>
      <c r="D150" s="61">
        <v>1</v>
      </c>
      <c r="E150" s="59"/>
      <c r="F150" s="79" t="str">
        <f t="shared" si="2"/>
        <v>R. SUROCCIDENTE</v>
      </c>
      <c r="G150" s="76" t="str">
        <f t="shared" si="2"/>
        <v>370-460773</v>
      </c>
      <c r="H150" s="78">
        <f t="shared" si="2"/>
        <v>1</v>
      </c>
      <c r="I150" s="58"/>
    </row>
    <row r="151" spans="1:9" ht="15.75" x14ac:dyDescent="0.25">
      <c r="A151" s="58"/>
      <c r="B151" s="58" t="s">
        <v>97</v>
      </c>
      <c r="C151" s="58" t="s">
        <v>288</v>
      </c>
      <c r="D151" s="61">
        <v>1</v>
      </c>
      <c r="E151" s="59"/>
      <c r="F151" s="79" t="str">
        <f t="shared" si="2"/>
        <v>R. SUROCCIDENTE</v>
      </c>
      <c r="G151" s="76" t="str">
        <f t="shared" si="2"/>
        <v>370-247541</v>
      </c>
      <c r="H151" s="78">
        <f t="shared" si="2"/>
        <v>1</v>
      </c>
      <c r="I151" s="58"/>
    </row>
    <row r="152" spans="1:9" ht="15.75" x14ac:dyDescent="0.25">
      <c r="A152" s="58"/>
      <c r="B152" s="58" t="s">
        <v>97</v>
      </c>
      <c r="C152" s="58" t="s">
        <v>290</v>
      </c>
      <c r="D152" s="61">
        <v>1</v>
      </c>
      <c r="E152" s="59"/>
      <c r="F152" s="79" t="str">
        <f t="shared" si="2"/>
        <v>R. SUROCCIDENTE</v>
      </c>
      <c r="G152" s="76" t="str">
        <f t="shared" si="2"/>
        <v>370-101541</v>
      </c>
      <c r="H152" s="78">
        <f t="shared" si="2"/>
        <v>1</v>
      </c>
      <c r="I152" s="58"/>
    </row>
    <row r="153" spans="1:9" ht="15.75" x14ac:dyDescent="0.25">
      <c r="A153" s="58"/>
      <c r="B153" s="58" t="s">
        <v>97</v>
      </c>
      <c r="C153" s="58" t="s">
        <v>292</v>
      </c>
      <c r="D153" s="61">
        <v>1</v>
      </c>
      <c r="E153" s="59"/>
      <c r="F153" s="79" t="str">
        <f t="shared" si="2"/>
        <v>R. SUROCCIDENTE</v>
      </c>
      <c r="G153" s="76" t="str">
        <f t="shared" si="2"/>
        <v>370-572757</v>
      </c>
      <c r="H153" s="78">
        <f t="shared" si="2"/>
        <v>1</v>
      </c>
      <c r="I153" s="58"/>
    </row>
    <row r="154" spans="1:9" ht="15.75" x14ac:dyDescent="0.25">
      <c r="A154" s="58"/>
      <c r="B154" s="58" t="s">
        <v>97</v>
      </c>
      <c r="C154" s="58" t="s">
        <v>294</v>
      </c>
      <c r="D154" s="61">
        <v>1</v>
      </c>
      <c r="E154" s="59"/>
      <c r="F154" s="79" t="str">
        <f t="shared" si="2"/>
        <v>R. SUROCCIDENTE</v>
      </c>
      <c r="G154" s="76" t="str">
        <f t="shared" si="2"/>
        <v>370-464755</v>
      </c>
      <c r="H154" s="78">
        <f t="shared" si="2"/>
        <v>1</v>
      </c>
      <c r="I154" s="58"/>
    </row>
    <row r="155" spans="1:9" ht="15.75" x14ac:dyDescent="0.25">
      <c r="A155" s="58"/>
      <c r="B155" s="58" t="s">
        <v>97</v>
      </c>
      <c r="C155" s="58" t="s">
        <v>296</v>
      </c>
      <c r="D155" s="61">
        <v>1</v>
      </c>
      <c r="E155" s="59"/>
      <c r="F155" s="79" t="str">
        <f t="shared" si="2"/>
        <v>R. SUROCCIDENTE</v>
      </c>
      <c r="G155" s="76" t="str">
        <f t="shared" si="2"/>
        <v>370-464754</v>
      </c>
      <c r="H155" s="78">
        <f t="shared" si="2"/>
        <v>1</v>
      </c>
      <c r="I155" s="58"/>
    </row>
    <row r="156" spans="1:9" ht="15.75" x14ac:dyDescent="0.25">
      <c r="A156" s="58"/>
      <c r="B156" s="58" t="s">
        <v>97</v>
      </c>
      <c r="C156" s="58" t="s">
        <v>298</v>
      </c>
      <c r="D156" s="61">
        <v>1</v>
      </c>
      <c r="E156" s="59"/>
      <c r="F156" s="79" t="str">
        <f t="shared" si="2"/>
        <v>R. SUROCCIDENTE</v>
      </c>
      <c r="G156" s="76" t="str">
        <f t="shared" si="2"/>
        <v>370-455137</v>
      </c>
      <c r="H156" s="78">
        <f t="shared" si="2"/>
        <v>1</v>
      </c>
      <c r="I156" s="58"/>
    </row>
    <row r="157" spans="1:9" ht="15.75" x14ac:dyDescent="0.25">
      <c r="A157" s="58"/>
      <c r="B157" s="58" t="s">
        <v>97</v>
      </c>
      <c r="C157" s="58" t="s">
        <v>300</v>
      </c>
      <c r="D157" s="61">
        <v>1</v>
      </c>
      <c r="E157" s="59"/>
      <c r="F157" s="79" t="str">
        <f t="shared" si="2"/>
        <v>R. SUROCCIDENTE</v>
      </c>
      <c r="G157" s="76" t="str">
        <f t="shared" si="2"/>
        <v>384-70570</v>
      </c>
      <c r="H157" s="78">
        <f t="shared" si="2"/>
        <v>1</v>
      </c>
      <c r="I157" s="58"/>
    </row>
    <row r="158" spans="1:9" ht="15.75" x14ac:dyDescent="0.25">
      <c r="A158" s="58"/>
      <c r="B158" s="58" t="s">
        <v>97</v>
      </c>
      <c r="C158" s="58" t="s">
        <v>302</v>
      </c>
      <c r="D158" s="61">
        <v>1</v>
      </c>
      <c r="E158" s="59"/>
      <c r="F158" s="79" t="str">
        <f t="shared" si="2"/>
        <v>R. SUROCCIDENTE</v>
      </c>
      <c r="G158" s="76" t="str">
        <f t="shared" si="2"/>
        <v>373-83271</v>
      </c>
      <c r="H158" s="78">
        <f t="shared" si="2"/>
        <v>1</v>
      </c>
      <c r="I158" s="58"/>
    </row>
    <row r="159" spans="1:9" ht="15.75" x14ac:dyDescent="0.25">
      <c r="A159" s="58"/>
      <c r="B159" s="58" t="s">
        <v>97</v>
      </c>
      <c r="C159" s="58" t="s">
        <v>304</v>
      </c>
      <c r="D159" s="61">
        <v>1</v>
      </c>
      <c r="E159" s="59"/>
      <c r="F159" s="79" t="str">
        <f t="shared" si="2"/>
        <v>R. SUROCCIDENTE</v>
      </c>
      <c r="G159" s="76" t="str">
        <f t="shared" si="2"/>
        <v>378-123959</v>
      </c>
      <c r="H159" s="78">
        <f t="shared" si="2"/>
        <v>1</v>
      </c>
      <c r="I159" s="58"/>
    </row>
    <row r="160" spans="1:9" ht="15.75" x14ac:dyDescent="0.25">
      <c r="A160" s="58"/>
      <c r="B160" s="58" t="s">
        <v>97</v>
      </c>
      <c r="C160" s="58" t="s">
        <v>306</v>
      </c>
      <c r="D160" s="61">
        <v>1</v>
      </c>
      <c r="E160" s="59"/>
      <c r="F160" s="79" t="str">
        <f t="shared" si="2"/>
        <v>R. SUROCCIDENTE</v>
      </c>
      <c r="G160" s="76" t="str">
        <f t="shared" si="2"/>
        <v>120-146195</v>
      </c>
      <c r="H160" s="78">
        <f t="shared" si="2"/>
        <v>1</v>
      </c>
      <c r="I160" s="58"/>
    </row>
    <row r="161" spans="1:9" ht="15.75" x14ac:dyDescent="0.25">
      <c r="A161" s="58"/>
      <c r="B161" s="58" t="s">
        <v>97</v>
      </c>
      <c r="C161" s="58" t="s">
        <v>308</v>
      </c>
      <c r="D161" s="61">
        <v>1</v>
      </c>
      <c r="E161" s="59"/>
      <c r="F161" s="79" t="str">
        <f t="shared" si="2"/>
        <v>R. SUROCCIDENTE</v>
      </c>
      <c r="G161" s="76" t="str">
        <f t="shared" si="2"/>
        <v>370-402535</v>
      </c>
      <c r="H161" s="78">
        <f t="shared" si="2"/>
        <v>1</v>
      </c>
      <c r="I161" s="58"/>
    </row>
    <row r="162" spans="1:9" ht="15.75" x14ac:dyDescent="0.25">
      <c r="A162" s="58"/>
      <c r="B162" s="58" t="s">
        <v>97</v>
      </c>
      <c r="C162" s="58" t="s">
        <v>310</v>
      </c>
      <c r="D162" s="61">
        <v>1</v>
      </c>
      <c r="E162" s="59"/>
      <c r="F162" s="79" t="str">
        <f t="shared" si="2"/>
        <v>R. SUROCCIDENTE</v>
      </c>
      <c r="G162" s="76" t="str">
        <f t="shared" si="2"/>
        <v>370-932996</v>
      </c>
      <c r="H162" s="78">
        <f t="shared" si="2"/>
        <v>1</v>
      </c>
      <c r="I162" s="58"/>
    </row>
    <row r="163" spans="1:9" ht="15.75" x14ac:dyDescent="0.25">
      <c r="A163" s="58"/>
      <c r="B163" s="58" t="s">
        <v>97</v>
      </c>
      <c r="C163" s="58" t="s">
        <v>317</v>
      </c>
      <c r="D163" s="61">
        <v>1</v>
      </c>
      <c r="E163" s="59"/>
      <c r="F163" s="79" t="str">
        <f t="shared" si="2"/>
        <v>R. SUROCCIDENTE</v>
      </c>
      <c r="G163" s="76" t="str">
        <f t="shared" si="2"/>
        <v>370-389048</v>
      </c>
      <c r="H163" s="78">
        <f t="shared" si="2"/>
        <v>1</v>
      </c>
      <c r="I163" s="58"/>
    </row>
    <row r="164" spans="1:9" ht="15.75" x14ac:dyDescent="0.25">
      <c r="A164" s="58"/>
      <c r="B164" s="58" t="s">
        <v>97</v>
      </c>
      <c r="C164" s="58" t="s">
        <v>319</v>
      </c>
      <c r="D164" s="61">
        <v>1</v>
      </c>
      <c r="E164" s="59"/>
      <c r="F164" s="79" t="str">
        <f t="shared" si="2"/>
        <v>R. SUROCCIDENTE</v>
      </c>
      <c r="G164" s="76" t="str">
        <f t="shared" si="2"/>
        <v>370-363448</v>
      </c>
      <c r="H164" s="78">
        <f t="shared" si="2"/>
        <v>1</v>
      </c>
      <c r="I164" s="58"/>
    </row>
    <row r="165" spans="1:9" ht="15.75" x14ac:dyDescent="0.25">
      <c r="A165" s="58"/>
      <c r="B165" s="58" t="s">
        <v>97</v>
      </c>
      <c r="C165" s="58" t="s">
        <v>321</v>
      </c>
      <c r="D165" s="61">
        <v>1</v>
      </c>
      <c r="E165" s="59"/>
      <c r="F165" s="79" t="str">
        <f t="shared" ref="F165:F167" si="3">B165</f>
        <v>R. SUROCCIDENTE</v>
      </c>
      <c r="G165" s="76" t="str">
        <f t="shared" ref="G165:G167" si="4">C165</f>
        <v>370-363435</v>
      </c>
      <c r="H165" s="78">
        <f t="shared" ref="H165:H167" si="5">D165</f>
        <v>1</v>
      </c>
      <c r="I165" s="58"/>
    </row>
    <row r="166" spans="1:9" ht="15.75" x14ac:dyDescent="0.25">
      <c r="A166" s="58"/>
      <c r="B166" s="58" t="s">
        <v>97</v>
      </c>
      <c r="C166" s="58" t="s">
        <v>323</v>
      </c>
      <c r="D166" s="61">
        <v>2</v>
      </c>
      <c r="E166" s="58"/>
      <c r="F166" s="79" t="str">
        <f t="shared" si="3"/>
        <v>R. SUROCCIDENTE</v>
      </c>
      <c r="G166" s="76" t="str">
        <f t="shared" si="4"/>
        <v>370-17302</v>
      </c>
      <c r="H166" s="78">
        <f t="shared" si="5"/>
        <v>2</v>
      </c>
      <c r="I166" s="58"/>
    </row>
    <row r="167" spans="1:9" ht="15.75" x14ac:dyDescent="0.25">
      <c r="B167" s="58" t="s">
        <v>97</v>
      </c>
      <c r="C167" s="58" t="s">
        <v>325</v>
      </c>
      <c r="D167" s="61">
        <v>1</v>
      </c>
      <c r="E167"/>
      <c r="F167" s="79" t="str">
        <f t="shared" si="3"/>
        <v>R. SUROCCIDENTE</v>
      </c>
      <c r="G167" s="76" t="str">
        <f t="shared" si="4"/>
        <v>370-198981</v>
      </c>
      <c r="H167" s="78">
        <f t="shared" si="5"/>
        <v>1</v>
      </c>
    </row>
    <row r="168" spans="1:9" ht="15.75" x14ac:dyDescent="0.25">
      <c r="B168" s="58" t="s">
        <v>97</v>
      </c>
      <c r="C168" s="58" t="s">
        <v>327</v>
      </c>
      <c r="D168" s="61">
        <v>1</v>
      </c>
      <c r="E168"/>
      <c r="F168" s="79" t="str">
        <f t="shared" ref="F168:F199" si="6">B168</f>
        <v>R. SUROCCIDENTE</v>
      </c>
      <c r="G168" s="76" t="str">
        <f t="shared" ref="G168:G199" si="7">C168</f>
        <v>370-468485</v>
      </c>
      <c r="H168" s="78">
        <f t="shared" ref="H168:H199" si="8">D168</f>
        <v>1</v>
      </c>
    </row>
    <row r="169" spans="1:9" ht="15.75" x14ac:dyDescent="0.25">
      <c r="B169" s="58" t="s">
        <v>97</v>
      </c>
      <c r="C169" s="58" t="s">
        <v>329</v>
      </c>
      <c r="D169" s="61">
        <v>1</v>
      </c>
      <c r="E169"/>
      <c r="F169" s="79" t="str">
        <f t="shared" si="6"/>
        <v>R. SUROCCIDENTE</v>
      </c>
      <c r="G169" s="76" t="str">
        <f t="shared" si="7"/>
        <v>370-440276</v>
      </c>
      <c r="H169" s="78">
        <f t="shared" si="8"/>
        <v>1</v>
      </c>
    </row>
    <row r="170" spans="1:9" ht="15.75" x14ac:dyDescent="0.25">
      <c r="B170" s="58" t="s">
        <v>97</v>
      </c>
      <c r="C170" s="58" t="s">
        <v>331</v>
      </c>
      <c r="D170" s="61">
        <v>1</v>
      </c>
      <c r="E170"/>
      <c r="F170" s="79" t="str">
        <f t="shared" si="6"/>
        <v>R. SUROCCIDENTE</v>
      </c>
      <c r="G170" s="76" t="str">
        <f t="shared" si="7"/>
        <v>370-800114</v>
      </c>
      <c r="H170" s="78">
        <f t="shared" si="8"/>
        <v>1</v>
      </c>
    </row>
    <row r="171" spans="1:9" ht="15.75" x14ac:dyDescent="0.25">
      <c r="B171" s="58" t="s">
        <v>97</v>
      </c>
      <c r="C171" s="58" t="s">
        <v>332</v>
      </c>
      <c r="D171" s="61">
        <v>1</v>
      </c>
      <c r="E171"/>
      <c r="F171" s="79" t="str">
        <f t="shared" si="6"/>
        <v>R. SUROCCIDENTE</v>
      </c>
      <c r="G171" s="76" t="str">
        <f t="shared" si="7"/>
        <v>370-313557</v>
      </c>
      <c r="H171" s="78">
        <f t="shared" si="8"/>
        <v>1</v>
      </c>
    </row>
    <row r="172" spans="1:9" ht="15.75" x14ac:dyDescent="0.25">
      <c r="B172" s="58" t="s">
        <v>97</v>
      </c>
      <c r="C172" s="58" t="s">
        <v>334</v>
      </c>
      <c r="D172" s="61">
        <v>1</v>
      </c>
      <c r="E172"/>
      <c r="F172" s="79" t="str">
        <f t="shared" si="6"/>
        <v>R. SUROCCIDENTE</v>
      </c>
      <c r="G172" s="76" t="str">
        <f t="shared" si="7"/>
        <v>370-361384</v>
      </c>
      <c r="H172" s="78">
        <f t="shared" si="8"/>
        <v>1</v>
      </c>
    </row>
    <row r="173" spans="1:9" ht="15.75" x14ac:dyDescent="0.25">
      <c r="B173" s="58" t="s">
        <v>97</v>
      </c>
      <c r="C173" s="58" t="s">
        <v>336</v>
      </c>
      <c r="D173" s="61">
        <v>1</v>
      </c>
      <c r="E173"/>
      <c r="F173" s="79" t="str">
        <f t="shared" si="6"/>
        <v>R. SUROCCIDENTE</v>
      </c>
      <c r="G173" s="76" t="str">
        <f t="shared" si="7"/>
        <v>370-349839</v>
      </c>
      <c r="H173" s="78">
        <f t="shared" si="8"/>
        <v>1</v>
      </c>
    </row>
    <row r="174" spans="1:9" ht="15.75" x14ac:dyDescent="0.25">
      <c r="B174" s="58" t="s">
        <v>97</v>
      </c>
      <c r="C174" s="58" t="s">
        <v>338</v>
      </c>
      <c r="D174" s="61">
        <v>1</v>
      </c>
      <c r="E174"/>
      <c r="F174" s="79" t="str">
        <f t="shared" si="6"/>
        <v>R. SUROCCIDENTE</v>
      </c>
      <c r="G174" s="76" t="str">
        <f t="shared" si="7"/>
        <v>370-401396</v>
      </c>
      <c r="H174" s="78">
        <f t="shared" si="8"/>
        <v>1</v>
      </c>
    </row>
    <row r="175" spans="1:9" ht="15.75" x14ac:dyDescent="0.25">
      <c r="B175" s="58" t="s">
        <v>97</v>
      </c>
      <c r="C175" s="58" t="s">
        <v>340</v>
      </c>
      <c r="D175" s="61">
        <v>1</v>
      </c>
      <c r="E175"/>
      <c r="F175" s="79" t="str">
        <f t="shared" si="6"/>
        <v>R. SUROCCIDENTE</v>
      </c>
      <c r="G175" s="76" t="str">
        <f t="shared" si="7"/>
        <v>370-370037</v>
      </c>
      <c r="H175" s="78">
        <f t="shared" si="8"/>
        <v>1</v>
      </c>
    </row>
    <row r="176" spans="1:9" ht="15.75" x14ac:dyDescent="0.25">
      <c r="B176" s="58" t="s">
        <v>97</v>
      </c>
      <c r="C176" s="58" t="s">
        <v>342</v>
      </c>
      <c r="D176" s="61">
        <v>1</v>
      </c>
      <c r="E176"/>
      <c r="F176" s="79" t="str">
        <f t="shared" si="6"/>
        <v>R. SUROCCIDENTE</v>
      </c>
      <c r="G176" s="76" t="str">
        <f t="shared" si="7"/>
        <v>370-83225</v>
      </c>
      <c r="H176" s="78">
        <f t="shared" si="8"/>
        <v>1</v>
      </c>
    </row>
    <row r="177" spans="2:8" ht="15.75" x14ac:dyDescent="0.25">
      <c r="B177" s="58" t="s">
        <v>97</v>
      </c>
      <c r="C177" s="58" t="s">
        <v>344</v>
      </c>
      <c r="D177" s="61">
        <v>1</v>
      </c>
      <c r="E177"/>
      <c r="F177" s="79" t="str">
        <f t="shared" si="6"/>
        <v>R. SUROCCIDENTE</v>
      </c>
      <c r="G177" s="76" t="str">
        <f t="shared" si="7"/>
        <v>370-83224</v>
      </c>
      <c r="H177" s="78">
        <f t="shared" si="8"/>
        <v>1</v>
      </c>
    </row>
    <row r="178" spans="2:8" ht="15.75" x14ac:dyDescent="0.25">
      <c r="B178" s="58" t="s">
        <v>97</v>
      </c>
      <c r="C178" s="58" t="s">
        <v>350</v>
      </c>
      <c r="D178" s="61">
        <v>1</v>
      </c>
      <c r="E178"/>
      <c r="F178" s="79" t="str">
        <f t="shared" si="6"/>
        <v>R. SUROCCIDENTE</v>
      </c>
      <c r="G178" s="76" t="str">
        <f t="shared" si="7"/>
        <v>370-736526</v>
      </c>
      <c r="H178" s="78">
        <f t="shared" si="8"/>
        <v>1</v>
      </c>
    </row>
    <row r="179" spans="2:8" ht="15.75" x14ac:dyDescent="0.25">
      <c r="B179" s="58" t="s">
        <v>97</v>
      </c>
      <c r="C179" s="58" t="s">
        <v>352</v>
      </c>
      <c r="D179" s="61">
        <v>1</v>
      </c>
      <c r="E179"/>
      <c r="F179" s="79" t="str">
        <f t="shared" si="6"/>
        <v>R. SUROCCIDENTE</v>
      </c>
      <c r="G179" s="76" t="str">
        <f t="shared" si="7"/>
        <v>370-444961</v>
      </c>
      <c r="H179" s="78">
        <f t="shared" si="8"/>
        <v>1</v>
      </c>
    </row>
    <row r="180" spans="2:8" ht="15.75" x14ac:dyDescent="0.25">
      <c r="B180" s="58" t="s">
        <v>97</v>
      </c>
      <c r="C180" s="58" t="s">
        <v>354</v>
      </c>
      <c r="D180" s="61">
        <v>1</v>
      </c>
      <c r="E180"/>
      <c r="F180" s="79" t="str">
        <f t="shared" si="6"/>
        <v>R. SUROCCIDENTE</v>
      </c>
      <c r="G180" s="76" t="str">
        <f t="shared" si="7"/>
        <v>370-551015</v>
      </c>
      <c r="H180" s="78">
        <f t="shared" si="8"/>
        <v>1</v>
      </c>
    </row>
    <row r="181" spans="2:8" ht="15.75" x14ac:dyDescent="0.25">
      <c r="B181" s="58" t="s">
        <v>97</v>
      </c>
      <c r="C181" s="58" t="s">
        <v>356</v>
      </c>
      <c r="D181" s="61">
        <v>1</v>
      </c>
      <c r="E181"/>
      <c r="F181" s="79" t="str">
        <f t="shared" si="6"/>
        <v>R. SUROCCIDENTE</v>
      </c>
      <c r="G181" s="76" t="str">
        <f t="shared" si="7"/>
        <v>370-166772</v>
      </c>
      <c r="H181" s="78">
        <f t="shared" si="8"/>
        <v>1</v>
      </c>
    </row>
    <row r="182" spans="2:8" ht="15.75" x14ac:dyDescent="0.25">
      <c r="B182" s="58" t="s">
        <v>97</v>
      </c>
      <c r="C182" s="58" t="s">
        <v>358</v>
      </c>
      <c r="D182" s="61">
        <v>1</v>
      </c>
      <c r="E182"/>
      <c r="F182" s="79" t="str">
        <f t="shared" si="6"/>
        <v>R. SUROCCIDENTE</v>
      </c>
      <c r="G182" s="76" t="str">
        <f t="shared" si="7"/>
        <v>370-260369</v>
      </c>
      <c r="H182" s="78">
        <f t="shared" si="8"/>
        <v>1</v>
      </c>
    </row>
    <row r="183" spans="2:8" ht="15.75" x14ac:dyDescent="0.25">
      <c r="B183" s="58" t="s">
        <v>97</v>
      </c>
      <c r="C183" s="58" t="s">
        <v>360</v>
      </c>
      <c r="D183" s="61">
        <v>1</v>
      </c>
      <c r="E183"/>
      <c r="F183" s="79" t="str">
        <f t="shared" si="6"/>
        <v>R. SUROCCIDENTE</v>
      </c>
      <c r="G183" s="76" t="str">
        <f t="shared" si="7"/>
        <v>370-370032</v>
      </c>
      <c r="H183" s="78">
        <f t="shared" si="8"/>
        <v>1</v>
      </c>
    </row>
    <row r="184" spans="2:8" ht="15.75" x14ac:dyDescent="0.25">
      <c r="B184" s="58" t="s">
        <v>97</v>
      </c>
      <c r="C184" s="58" t="s">
        <v>362</v>
      </c>
      <c r="D184" s="61">
        <v>1</v>
      </c>
      <c r="E184"/>
      <c r="F184" s="79" t="str">
        <f t="shared" si="6"/>
        <v>R. SUROCCIDENTE</v>
      </c>
      <c r="G184" s="76" t="str">
        <f t="shared" si="7"/>
        <v>370-401394</v>
      </c>
      <c r="H184" s="78">
        <f t="shared" si="8"/>
        <v>1</v>
      </c>
    </row>
    <row r="185" spans="2:8" ht="15.75" x14ac:dyDescent="0.25">
      <c r="B185" s="58" t="s">
        <v>97</v>
      </c>
      <c r="C185" s="58" t="s">
        <v>365</v>
      </c>
      <c r="D185" s="61">
        <v>1</v>
      </c>
      <c r="E185"/>
      <c r="F185" s="79" t="str">
        <f t="shared" si="6"/>
        <v>R. SUROCCIDENTE</v>
      </c>
      <c r="G185" s="76" t="str">
        <f t="shared" si="7"/>
        <v>370-491169</v>
      </c>
      <c r="H185" s="78">
        <f t="shared" si="8"/>
        <v>1</v>
      </c>
    </row>
    <row r="186" spans="2:8" ht="15.75" x14ac:dyDescent="0.25">
      <c r="B186" s="58" t="s">
        <v>97</v>
      </c>
      <c r="C186" s="58" t="s">
        <v>367</v>
      </c>
      <c r="D186" s="61">
        <v>1</v>
      </c>
      <c r="E186"/>
      <c r="F186" s="79" t="str">
        <f t="shared" si="6"/>
        <v>R. SUROCCIDENTE</v>
      </c>
      <c r="G186" s="76" t="str">
        <f t="shared" si="7"/>
        <v>370-563674</v>
      </c>
      <c r="H186" s="78">
        <f t="shared" si="8"/>
        <v>1</v>
      </c>
    </row>
    <row r="187" spans="2:8" ht="15.75" x14ac:dyDescent="0.25">
      <c r="B187" s="58" t="s">
        <v>97</v>
      </c>
      <c r="C187" s="58" t="s">
        <v>369</v>
      </c>
      <c r="D187" s="61">
        <v>1</v>
      </c>
      <c r="E187"/>
      <c r="F187" s="79" t="str">
        <f t="shared" si="6"/>
        <v>R. SUROCCIDENTE</v>
      </c>
      <c r="G187" s="76" t="str">
        <f t="shared" si="7"/>
        <v>370-563668</v>
      </c>
      <c r="H187" s="78">
        <f t="shared" si="8"/>
        <v>1</v>
      </c>
    </row>
    <row r="188" spans="2:8" ht="15.75" x14ac:dyDescent="0.25">
      <c r="B188" s="58" t="s">
        <v>97</v>
      </c>
      <c r="C188" s="58" t="s">
        <v>370</v>
      </c>
      <c r="D188" s="61">
        <v>1</v>
      </c>
      <c r="E188"/>
      <c r="F188" s="79" t="str">
        <f t="shared" si="6"/>
        <v>R. SUROCCIDENTE</v>
      </c>
      <c r="G188" s="76" t="str">
        <f t="shared" si="7"/>
        <v>370-83848</v>
      </c>
      <c r="H188" s="78">
        <f t="shared" si="8"/>
        <v>1</v>
      </c>
    </row>
    <row r="189" spans="2:8" ht="15.75" x14ac:dyDescent="0.25">
      <c r="B189" s="58" t="s">
        <v>97</v>
      </c>
      <c r="C189" s="58" t="s">
        <v>406</v>
      </c>
      <c r="D189" s="61">
        <v>1</v>
      </c>
      <c r="E189"/>
      <c r="F189" s="79" t="str">
        <f t="shared" si="6"/>
        <v>R. SUROCCIDENTE</v>
      </c>
      <c r="G189" s="76" t="str">
        <f t="shared" si="7"/>
        <v>370-194797</v>
      </c>
      <c r="H189" s="78">
        <f t="shared" si="8"/>
        <v>1</v>
      </c>
    </row>
    <row r="190" spans="2:8" ht="15.75" x14ac:dyDescent="0.25">
      <c r="B190" s="58" t="s">
        <v>97</v>
      </c>
      <c r="C190" s="58" t="s">
        <v>408</v>
      </c>
      <c r="D190" s="61">
        <v>1</v>
      </c>
      <c r="E190"/>
      <c r="F190" s="79" t="str">
        <f t="shared" si="6"/>
        <v>R. SUROCCIDENTE</v>
      </c>
      <c r="G190" s="76" t="str">
        <f t="shared" si="7"/>
        <v>370-908462</v>
      </c>
      <c r="H190" s="78">
        <f t="shared" si="8"/>
        <v>1</v>
      </c>
    </row>
    <row r="191" spans="2:8" ht="15.75" x14ac:dyDescent="0.25">
      <c r="B191" s="58" t="s">
        <v>97</v>
      </c>
      <c r="C191" s="58" t="s">
        <v>410</v>
      </c>
      <c r="D191" s="61">
        <v>1</v>
      </c>
      <c r="E191"/>
      <c r="F191" s="79" t="str">
        <f t="shared" si="6"/>
        <v>R. SUROCCIDENTE</v>
      </c>
      <c r="G191" s="76" t="str">
        <f t="shared" si="7"/>
        <v>370-468488</v>
      </c>
      <c r="H191" s="78">
        <f t="shared" si="8"/>
        <v>1</v>
      </c>
    </row>
    <row r="192" spans="2:8" ht="15.75" x14ac:dyDescent="0.25">
      <c r="B192" s="58" t="s">
        <v>97</v>
      </c>
      <c r="C192" s="58" t="s">
        <v>412</v>
      </c>
      <c r="D192" s="61">
        <v>1</v>
      </c>
      <c r="E192"/>
      <c r="F192" s="79" t="str">
        <f t="shared" si="6"/>
        <v>R. SUROCCIDENTE</v>
      </c>
      <c r="G192" s="76" t="str">
        <f t="shared" si="7"/>
        <v>370-468487</v>
      </c>
      <c r="H192" s="78">
        <f t="shared" si="8"/>
        <v>1</v>
      </c>
    </row>
    <row r="193" spans="2:8" ht="15.75" x14ac:dyDescent="0.25">
      <c r="B193" s="58" t="s">
        <v>97</v>
      </c>
      <c r="C193" s="58" t="s">
        <v>414</v>
      </c>
      <c r="D193" s="61">
        <v>1</v>
      </c>
      <c r="E193"/>
      <c r="F193" s="79" t="str">
        <f t="shared" si="6"/>
        <v>R. SUROCCIDENTE</v>
      </c>
      <c r="G193" s="76" t="str">
        <f t="shared" si="7"/>
        <v>370-401376</v>
      </c>
      <c r="H193" s="78">
        <f t="shared" si="8"/>
        <v>1</v>
      </c>
    </row>
    <row r="194" spans="2:8" ht="15.75" x14ac:dyDescent="0.25">
      <c r="B194" s="58" t="s">
        <v>97</v>
      </c>
      <c r="C194" s="58" t="s">
        <v>417</v>
      </c>
      <c r="D194" s="61">
        <v>1</v>
      </c>
      <c r="E194"/>
      <c r="F194" s="79" t="str">
        <f t="shared" si="6"/>
        <v>R. SUROCCIDENTE</v>
      </c>
      <c r="G194" s="76" t="str">
        <f t="shared" si="7"/>
        <v>370-460808</v>
      </c>
      <c r="H194" s="78">
        <f t="shared" si="8"/>
        <v>1</v>
      </c>
    </row>
    <row r="195" spans="2:8" ht="15.75" x14ac:dyDescent="0.25">
      <c r="B195" s="58" t="s">
        <v>97</v>
      </c>
      <c r="C195" s="58" t="s">
        <v>419</v>
      </c>
      <c r="D195" s="61">
        <v>1</v>
      </c>
      <c r="E195"/>
      <c r="F195" s="79" t="str">
        <f t="shared" si="6"/>
        <v>R. SUROCCIDENTE</v>
      </c>
      <c r="G195" s="76" t="str">
        <f t="shared" si="7"/>
        <v>370-460754</v>
      </c>
      <c r="H195" s="78">
        <f t="shared" si="8"/>
        <v>1</v>
      </c>
    </row>
    <row r="196" spans="2:8" ht="15.75" x14ac:dyDescent="0.25">
      <c r="B196" s="58" t="s">
        <v>97</v>
      </c>
      <c r="C196" s="58" t="s">
        <v>420</v>
      </c>
      <c r="D196" s="61">
        <v>1</v>
      </c>
      <c r="E196"/>
      <c r="F196" s="79" t="str">
        <f t="shared" si="6"/>
        <v>R. SUROCCIDENTE</v>
      </c>
      <c r="G196" s="76" t="str">
        <f t="shared" si="7"/>
        <v>370-626688</v>
      </c>
      <c r="H196" s="78">
        <f t="shared" si="8"/>
        <v>1</v>
      </c>
    </row>
    <row r="197" spans="2:8" ht="15.75" x14ac:dyDescent="0.25">
      <c r="B197" s="58" t="s">
        <v>97</v>
      </c>
      <c r="C197" s="58" t="s">
        <v>422</v>
      </c>
      <c r="D197" s="61">
        <v>1</v>
      </c>
      <c r="E197"/>
      <c r="F197" s="79" t="str">
        <f t="shared" si="6"/>
        <v>R. SUROCCIDENTE</v>
      </c>
      <c r="G197" s="76" t="str">
        <f t="shared" si="7"/>
        <v>370-418578</v>
      </c>
      <c r="H197" s="78">
        <f t="shared" si="8"/>
        <v>1</v>
      </c>
    </row>
    <row r="198" spans="2:8" ht="15.75" x14ac:dyDescent="0.25">
      <c r="B198" s="58" t="s">
        <v>97</v>
      </c>
      <c r="C198" s="58" t="s">
        <v>426</v>
      </c>
      <c r="D198" s="61">
        <v>1</v>
      </c>
      <c r="E198"/>
      <c r="F198" s="79" t="str">
        <f t="shared" si="6"/>
        <v>R. SUROCCIDENTE</v>
      </c>
      <c r="G198" s="76" t="str">
        <f t="shared" si="7"/>
        <v>370-427366</v>
      </c>
      <c r="H198" s="78">
        <f t="shared" si="8"/>
        <v>1</v>
      </c>
    </row>
    <row r="199" spans="2:8" ht="15.75" x14ac:dyDescent="0.25">
      <c r="B199" s="58" t="s">
        <v>97</v>
      </c>
      <c r="C199" s="58" t="s">
        <v>428</v>
      </c>
      <c r="D199" s="61">
        <v>1</v>
      </c>
      <c r="E199"/>
      <c r="F199" s="79" t="str">
        <f t="shared" si="6"/>
        <v>R. SUROCCIDENTE</v>
      </c>
      <c r="G199" s="76" t="str">
        <f t="shared" si="7"/>
        <v>370-363432</v>
      </c>
      <c r="H199" s="78">
        <f t="shared" si="8"/>
        <v>1</v>
      </c>
    </row>
    <row r="200" spans="2:8" ht="15.75" x14ac:dyDescent="0.25">
      <c r="B200" s="58" t="s">
        <v>438</v>
      </c>
      <c r="C200" s="58"/>
      <c r="D200" s="61">
        <v>300</v>
      </c>
      <c r="E200"/>
    </row>
    <row r="201" spans="2:8" x14ac:dyDescent="0.25">
      <c r="D201"/>
      <c r="E201"/>
    </row>
    <row r="202" spans="2:8" x14ac:dyDescent="0.25">
      <c r="D202"/>
      <c r="E202"/>
    </row>
    <row r="203" spans="2:8" x14ac:dyDescent="0.25">
      <c r="D203"/>
      <c r="E203"/>
    </row>
    <row r="204" spans="2:8" x14ac:dyDescent="0.25">
      <c r="D204"/>
      <c r="E204"/>
    </row>
    <row r="205" spans="2:8" x14ac:dyDescent="0.25">
      <c r="D205"/>
      <c r="E205"/>
    </row>
    <row r="206" spans="2:8" x14ac:dyDescent="0.25">
      <c r="D206"/>
      <c r="E206"/>
    </row>
    <row r="207" spans="2:8" x14ac:dyDescent="0.25">
      <c r="D207"/>
      <c r="E207"/>
    </row>
    <row r="208" spans="2:8" x14ac:dyDescent="0.25">
      <c r="D208"/>
      <c r="E208"/>
    </row>
    <row r="209" spans="4:5" x14ac:dyDescent="0.25">
      <c r="D209"/>
      <c r="E209"/>
    </row>
    <row r="210" spans="4:5" x14ac:dyDescent="0.25">
      <c r="D210"/>
      <c r="E210"/>
    </row>
    <row r="211" spans="4:5" x14ac:dyDescent="0.25">
      <c r="D211"/>
      <c r="E211"/>
    </row>
    <row r="212" spans="4:5" x14ac:dyDescent="0.25">
      <c r="D212"/>
      <c r="E212"/>
    </row>
    <row r="213" spans="4:5" x14ac:dyDescent="0.25">
      <c r="D213"/>
      <c r="E213"/>
    </row>
    <row r="214" spans="4:5" x14ac:dyDescent="0.25">
      <c r="D214"/>
      <c r="E214"/>
    </row>
    <row r="215" spans="4:5" x14ac:dyDescent="0.25">
      <c r="D215"/>
      <c r="E215"/>
    </row>
    <row r="216" spans="4:5" x14ac:dyDescent="0.25">
      <c r="D216"/>
      <c r="E216"/>
    </row>
    <row r="217" spans="4:5" x14ac:dyDescent="0.25">
      <c r="D217"/>
      <c r="E217"/>
    </row>
    <row r="218" spans="4:5" x14ac:dyDescent="0.25">
      <c r="D218"/>
      <c r="E218"/>
    </row>
    <row r="219" spans="4:5" x14ac:dyDescent="0.25">
      <c r="D219"/>
      <c r="E219"/>
    </row>
    <row r="220" spans="4:5" x14ac:dyDescent="0.25">
      <c r="D220"/>
      <c r="E220"/>
    </row>
    <row r="221" spans="4:5" x14ac:dyDescent="0.25">
      <c r="D221"/>
      <c r="E221"/>
    </row>
    <row r="222" spans="4:5" x14ac:dyDescent="0.25">
      <c r="D222"/>
      <c r="E222"/>
    </row>
    <row r="223" spans="4:5" x14ac:dyDescent="0.25">
      <c r="D223"/>
      <c r="E223"/>
    </row>
    <row r="224" spans="4:5" x14ac:dyDescent="0.25">
      <c r="D224"/>
      <c r="E224"/>
    </row>
    <row r="225" spans="4:5" x14ac:dyDescent="0.25">
      <c r="D225"/>
      <c r="E225"/>
    </row>
    <row r="226" spans="4:5" x14ac:dyDescent="0.25">
      <c r="D226"/>
      <c r="E226"/>
    </row>
    <row r="227" spans="4:5" x14ac:dyDescent="0.25">
      <c r="D227"/>
      <c r="E227"/>
    </row>
    <row r="228" spans="4:5" x14ac:dyDescent="0.25">
      <c r="D228"/>
      <c r="E228"/>
    </row>
    <row r="229" spans="4:5" x14ac:dyDescent="0.25">
      <c r="D229"/>
      <c r="E229"/>
    </row>
    <row r="230" spans="4:5" x14ac:dyDescent="0.25">
      <c r="D230"/>
      <c r="E230"/>
    </row>
    <row r="231" spans="4:5" x14ac:dyDescent="0.25">
      <c r="D231"/>
      <c r="E231"/>
    </row>
    <row r="232" spans="4:5" x14ac:dyDescent="0.25">
      <c r="D232"/>
      <c r="E232"/>
    </row>
    <row r="233" spans="4:5" x14ac:dyDescent="0.25">
      <c r="D233"/>
      <c r="E233"/>
    </row>
    <row r="234" spans="4:5" x14ac:dyDescent="0.25">
      <c r="D234"/>
      <c r="E234"/>
    </row>
    <row r="235" spans="4:5" x14ac:dyDescent="0.25">
      <c r="D235"/>
      <c r="E235"/>
    </row>
    <row r="236" spans="4:5" x14ac:dyDescent="0.25">
      <c r="D236"/>
      <c r="E236"/>
    </row>
    <row r="237" spans="4:5" x14ac:dyDescent="0.25">
      <c r="D237"/>
      <c r="E237"/>
    </row>
    <row r="238" spans="4:5" x14ac:dyDescent="0.25">
      <c r="D238"/>
      <c r="E238"/>
    </row>
    <row r="239" spans="4:5" x14ac:dyDescent="0.25">
      <c r="D239"/>
      <c r="E239"/>
    </row>
    <row r="240" spans="4:5" x14ac:dyDescent="0.25">
      <c r="D240"/>
      <c r="E240"/>
    </row>
    <row r="241" spans="4:5" x14ac:dyDescent="0.25">
      <c r="D241"/>
      <c r="E241"/>
    </row>
    <row r="242" spans="4:5" x14ac:dyDescent="0.25">
      <c r="D242"/>
      <c r="E242"/>
    </row>
    <row r="243" spans="4:5" x14ac:dyDescent="0.25">
      <c r="D243"/>
      <c r="E243"/>
    </row>
    <row r="244" spans="4:5" x14ac:dyDescent="0.25">
      <c r="D244"/>
      <c r="E244"/>
    </row>
    <row r="245" spans="4:5" x14ac:dyDescent="0.25">
      <c r="D245"/>
      <c r="E245"/>
    </row>
    <row r="246" spans="4:5" x14ac:dyDescent="0.25">
      <c r="D246"/>
      <c r="E246"/>
    </row>
    <row r="247" spans="4:5" x14ac:dyDescent="0.25">
      <c r="D247"/>
      <c r="E247"/>
    </row>
    <row r="248" spans="4:5" x14ac:dyDescent="0.25">
      <c r="D248"/>
      <c r="E248"/>
    </row>
    <row r="249" spans="4:5" x14ac:dyDescent="0.25">
      <c r="D249"/>
      <c r="E249"/>
    </row>
    <row r="250" spans="4:5" x14ac:dyDescent="0.25">
      <c r="D250"/>
      <c r="E250"/>
    </row>
    <row r="251" spans="4:5" x14ac:dyDescent="0.25">
      <c r="D251"/>
      <c r="E251"/>
    </row>
    <row r="252" spans="4:5" x14ac:dyDescent="0.25">
      <c r="D252"/>
      <c r="E252"/>
    </row>
    <row r="253" spans="4:5" x14ac:dyDescent="0.25">
      <c r="D253"/>
      <c r="E253"/>
    </row>
    <row r="254" spans="4:5" x14ac:dyDescent="0.25">
      <c r="D254"/>
      <c r="E254"/>
    </row>
    <row r="255" spans="4:5" x14ac:dyDescent="0.25">
      <c r="D255"/>
      <c r="E255"/>
    </row>
    <row r="256" spans="4:5" x14ac:dyDescent="0.25">
      <c r="D256"/>
      <c r="E256"/>
    </row>
    <row r="257" spans="4:5" x14ac:dyDescent="0.25">
      <c r="D257"/>
      <c r="E257"/>
    </row>
    <row r="258" spans="4:5" x14ac:dyDescent="0.25">
      <c r="D258"/>
      <c r="E258"/>
    </row>
    <row r="259" spans="4:5" x14ac:dyDescent="0.25">
      <c r="D259"/>
      <c r="E259"/>
    </row>
    <row r="260" spans="4:5" x14ac:dyDescent="0.25">
      <c r="D260"/>
      <c r="E260"/>
    </row>
    <row r="261" spans="4:5" x14ac:dyDescent="0.25">
      <c r="D261"/>
      <c r="E261"/>
    </row>
    <row r="262" spans="4:5" x14ac:dyDescent="0.25">
      <c r="D262"/>
      <c r="E262"/>
    </row>
    <row r="263" spans="4:5" x14ac:dyDescent="0.25">
      <c r="D263"/>
      <c r="E263"/>
    </row>
    <row r="264" spans="4:5" x14ac:dyDescent="0.25">
      <c r="D264"/>
      <c r="E264"/>
    </row>
    <row r="265" spans="4:5" x14ac:dyDescent="0.25">
      <c r="D265"/>
      <c r="E265"/>
    </row>
    <row r="266" spans="4:5" x14ac:dyDescent="0.25">
      <c r="D266"/>
      <c r="E266"/>
    </row>
    <row r="267" spans="4:5" x14ac:dyDescent="0.25">
      <c r="D267"/>
      <c r="E267"/>
    </row>
    <row r="268" spans="4:5" x14ac:dyDescent="0.25">
      <c r="D268"/>
      <c r="E268"/>
    </row>
    <row r="269" spans="4:5" x14ac:dyDescent="0.25">
      <c r="D269"/>
      <c r="E269"/>
    </row>
    <row r="270" spans="4:5" x14ac:dyDescent="0.25">
      <c r="D270"/>
      <c r="E270"/>
    </row>
    <row r="271" spans="4:5" x14ac:dyDescent="0.25">
      <c r="D271"/>
      <c r="E271"/>
    </row>
    <row r="272" spans="4:5" x14ac:dyDescent="0.25">
      <c r="D272"/>
      <c r="E272"/>
    </row>
    <row r="273" spans="4:5" x14ac:dyDescent="0.25">
      <c r="D273"/>
      <c r="E273"/>
    </row>
    <row r="274" spans="4:5" x14ac:dyDescent="0.25">
      <c r="D274"/>
      <c r="E274"/>
    </row>
    <row r="275" spans="4:5" x14ac:dyDescent="0.25">
      <c r="D275"/>
      <c r="E275"/>
    </row>
    <row r="276" spans="4:5" x14ac:dyDescent="0.25">
      <c r="D276"/>
      <c r="E276"/>
    </row>
    <row r="277" spans="4:5" x14ac:dyDescent="0.25">
      <c r="D277"/>
      <c r="E277"/>
    </row>
    <row r="278" spans="4:5" x14ac:dyDescent="0.25">
      <c r="D278"/>
      <c r="E278"/>
    </row>
    <row r="279" spans="4:5" x14ac:dyDescent="0.25">
      <c r="D279"/>
      <c r="E279"/>
    </row>
    <row r="280" spans="4:5" x14ac:dyDescent="0.25">
      <c r="D280"/>
      <c r="E280"/>
    </row>
    <row r="281" spans="4:5" x14ac:dyDescent="0.25">
      <c r="D281"/>
      <c r="E281"/>
    </row>
    <row r="282" spans="4:5" x14ac:dyDescent="0.25">
      <c r="D282"/>
      <c r="E282"/>
    </row>
    <row r="283" spans="4:5" x14ac:dyDescent="0.25">
      <c r="D283"/>
      <c r="E283"/>
    </row>
    <row r="284" spans="4:5" x14ac:dyDescent="0.25">
      <c r="D284"/>
      <c r="E284"/>
    </row>
    <row r="285" spans="4:5" x14ac:dyDescent="0.25">
      <c r="D285"/>
      <c r="E285"/>
    </row>
    <row r="286" spans="4:5" x14ac:dyDescent="0.25">
      <c r="D286"/>
      <c r="E286"/>
    </row>
    <row r="287" spans="4:5" x14ac:dyDescent="0.25">
      <c r="D287"/>
      <c r="E287"/>
    </row>
    <row r="288" spans="4:5" x14ac:dyDescent="0.25">
      <c r="D288"/>
      <c r="E288"/>
    </row>
    <row r="289" spans="4:5" x14ac:dyDescent="0.25">
      <c r="D289"/>
      <c r="E289"/>
    </row>
    <row r="290" spans="4:5" x14ac:dyDescent="0.25">
      <c r="D290"/>
      <c r="E290"/>
    </row>
    <row r="291" spans="4:5" x14ac:dyDescent="0.25">
      <c r="D291"/>
      <c r="E291"/>
    </row>
    <row r="292" spans="4:5" x14ac:dyDescent="0.25">
      <c r="D292"/>
      <c r="E292"/>
    </row>
    <row r="293" spans="4:5" x14ac:dyDescent="0.25">
      <c r="D293"/>
      <c r="E293"/>
    </row>
    <row r="294" spans="4:5" x14ac:dyDescent="0.25">
      <c r="D294"/>
      <c r="E294"/>
    </row>
    <row r="295" spans="4:5" x14ac:dyDescent="0.25">
      <c r="D295"/>
      <c r="E295"/>
    </row>
    <row r="296" spans="4:5" x14ac:dyDescent="0.25">
      <c r="D296"/>
      <c r="E296"/>
    </row>
    <row r="297" spans="4:5" x14ac:dyDescent="0.25">
      <c r="D297"/>
      <c r="E297"/>
    </row>
    <row r="298" spans="4:5" x14ac:dyDescent="0.25">
      <c r="D298"/>
      <c r="E298"/>
    </row>
    <row r="299" spans="4:5" x14ac:dyDescent="0.25">
      <c r="D299"/>
      <c r="E299"/>
    </row>
    <row r="300" spans="4:5" x14ac:dyDescent="0.25">
      <c r="D300"/>
      <c r="E300"/>
    </row>
    <row r="301" spans="4:5" x14ac:dyDescent="0.25">
      <c r="D301"/>
      <c r="E301"/>
    </row>
    <row r="302" spans="4:5" x14ac:dyDescent="0.25">
      <c r="D302"/>
      <c r="E302"/>
    </row>
    <row r="303" spans="4:5" x14ac:dyDescent="0.25">
      <c r="D303"/>
      <c r="E303"/>
    </row>
    <row r="304" spans="4:5" x14ac:dyDescent="0.25">
      <c r="D304"/>
      <c r="E304"/>
    </row>
    <row r="305" spans="4:5" x14ac:dyDescent="0.25">
      <c r="D305"/>
      <c r="E305"/>
    </row>
    <row r="306" spans="4:5" x14ac:dyDescent="0.25">
      <c r="D306"/>
      <c r="E306"/>
    </row>
    <row r="307" spans="4:5" x14ac:dyDescent="0.25">
      <c r="D307"/>
      <c r="E307"/>
    </row>
    <row r="308" spans="4:5" x14ac:dyDescent="0.25">
      <c r="D308"/>
      <c r="E308"/>
    </row>
    <row r="309" spans="4:5" x14ac:dyDescent="0.25">
      <c r="D309"/>
      <c r="E309"/>
    </row>
    <row r="310" spans="4:5" x14ac:dyDescent="0.25">
      <c r="D310"/>
      <c r="E310"/>
    </row>
    <row r="311" spans="4:5" x14ac:dyDescent="0.25">
      <c r="D311"/>
      <c r="E311"/>
    </row>
    <row r="312" spans="4:5" x14ac:dyDescent="0.25">
      <c r="D312"/>
      <c r="E312"/>
    </row>
    <row r="313" spans="4:5" x14ac:dyDescent="0.25">
      <c r="D313"/>
      <c r="E313"/>
    </row>
    <row r="314" spans="4:5" x14ac:dyDescent="0.25">
      <c r="D314"/>
      <c r="E314"/>
    </row>
    <row r="315" spans="4:5" x14ac:dyDescent="0.25">
      <c r="D315"/>
      <c r="E315"/>
    </row>
    <row r="316" spans="4:5" x14ac:dyDescent="0.25">
      <c r="D316"/>
      <c r="E316"/>
    </row>
    <row r="317" spans="4:5" x14ac:dyDescent="0.25">
      <c r="D317"/>
      <c r="E317"/>
    </row>
    <row r="318" spans="4:5" x14ac:dyDescent="0.25">
      <c r="D318"/>
      <c r="E318"/>
    </row>
    <row r="319" spans="4:5" x14ac:dyDescent="0.25">
      <c r="D319"/>
      <c r="E319"/>
    </row>
    <row r="320" spans="4:5" x14ac:dyDescent="0.25">
      <c r="D320"/>
      <c r="E320"/>
    </row>
    <row r="321" spans="4:5" x14ac:dyDescent="0.25">
      <c r="D321"/>
      <c r="E321"/>
    </row>
    <row r="322" spans="4:5" x14ac:dyDescent="0.25">
      <c r="D322"/>
      <c r="E322"/>
    </row>
    <row r="323" spans="4:5" x14ac:dyDescent="0.25">
      <c r="D323"/>
      <c r="E323"/>
    </row>
    <row r="324" spans="4:5" x14ac:dyDescent="0.25">
      <c r="D324"/>
      <c r="E324"/>
    </row>
    <row r="325" spans="4:5" x14ac:dyDescent="0.25">
      <c r="D325"/>
      <c r="E325"/>
    </row>
    <row r="326" spans="4:5" x14ac:dyDescent="0.25">
      <c r="D326"/>
      <c r="E326"/>
    </row>
    <row r="327" spans="4:5" x14ac:dyDescent="0.25">
      <c r="D327"/>
      <c r="E327"/>
    </row>
    <row r="328" spans="4:5" x14ac:dyDescent="0.25">
      <c r="D328"/>
      <c r="E328"/>
    </row>
    <row r="329" spans="4:5" x14ac:dyDescent="0.25">
      <c r="D329"/>
      <c r="E329"/>
    </row>
    <row r="330" spans="4:5" x14ac:dyDescent="0.25">
      <c r="D330"/>
      <c r="E330"/>
    </row>
    <row r="331" spans="4:5" x14ac:dyDescent="0.25">
      <c r="D331"/>
      <c r="E331"/>
    </row>
    <row r="332" spans="4:5" x14ac:dyDescent="0.25">
      <c r="D332"/>
      <c r="E332"/>
    </row>
    <row r="333" spans="4:5" x14ac:dyDescent="0.25">
      <c r="D333"/>
      <c r="E333"/>
    </row>
    <row r="334" spans="4:5" x14ac:dyDescent="0.25">
      <c r="D334"/>
      <c r="E334"/>
    </row>
    <row r="335" spans="4:5" x14ac:dyDescent="0.25">
      <c r="D335"/>
      <c r="E335"/>
    </row>
    <row r="336" spans="4:5" x14ac:dyDescent="0.25">
      <c r="D336"/>
      <c r="E336"/>
    </row>
    <row r="337" spans="4:5" x14ac:dyDescent="0.25">
      <c r="D337"/>
      <c r="E337"/>
    </row>
    <row r="338" spans="4:5" x14ac:dyDescent="0.25">
      <c r="D338"/>
      <c r="E338"/>
    </row>
    <row r="339" spans="4:5" x14ac:dyDescent="0.25">
      <c r="D339"/>
      <c r="E339"/>
    </row>
    <row r="340" spans="4:5" x14ac:dyDescent="0.25">
      <c r="D340"/>
      <c r="E340"/>
    </row>
    <row r="341" spans="4:5" x14ac:dyDescent="0.25">
      <c r="D341"/>
      <c r="E341"/>
    </row>
    <row r="342" spans="4:5" x14ac:dyDescent="0.25">
      <c r="D342"/>
      <c r="E342"/>
    </row>
    <row r="343" spans="4:5" x14ac:dyDescent="0.25">
      <c r="D343"/>
      <c r="E343"/>
    </row>
    <row r="344" spans="4:5" x14ac:dyDescent="0.25">
      <c r="D344"/>
      <c r="E344"/>
    </row>
    <row r="345" spans="4:5" x14ac:dyDescent="0.25">
      <c r="D345"/>
      <c r="E345"/>
    </row>
    <row r="346" spans="4:5" x14ac:dyDescent="0.25">
      <c r="D346"/>
      <c r="E346"/>
    </row>
    <row r="347" spans="4:5" x14ac:dyDescent="0.25">
      <c r="D347"/>
      <c r="E347"/>
    </row>
    <row r="348" spans="4:5" x14ac:dyDescent="0.25">
      <c r="D348"/>
      <c r="E348"/>
    </row>
    <row r="349" spans="4:5" x14ac:dyDescent="0.25">
      <c r="D349"/>
      <c r="E349"/>
    </row>
    <row r="350" spans="4:5" x14ac:dyDescent="0.25">
      <c r="D350"/>
      <c r="E350"/>
    </row>
    <row r="351" spans="4:5" x14ac:dyDescent="0.25">
      <c r="D351"/>
      <c r="E351"/>
    </row>
    <row r="352" spans="4:5" x14ac:dyDescent="0.25">
      <c r="D352"/>
      <c r="E352"/>
    </row>
    <row r="353" spans="4:5" x14ac:dyDescent="0.25">
      <c r="D353"/>
      <c r="E353"/>
    </row>
    <row r="354" spans="4:5" x14ac:dyDescent="0.25">
      <c r="D354"/>
      <c r="E354"/>
    </row>
    <row r="355" spans="4:5" x14ac:dyDescent="0.25">
      <c r="D355"/>
      <c r="E355"/>
    </row>
    <row r="356" spans="4:5" x14ac:dyDescent="0.25">
      <c r="D356"/>
      <c r="E356"/>
    </row>
    <row r="357" spans="4:5" x14ac:dyDescent="0.25">
      <c r="D357"/>
      <c r="E357"/>
    </row>
    <row r="358" spans="4:5" x14ac:dyDescent="0.25">
      <c r="D358"/>
      <c r="E358"/>
    </row>
    <row r="359" spans="4:5" x14ac:dyDescent="0.25">
      <c r="D359"/>
      <c r="E359"/>
    </row>
    <row r="360" spans="4:5" x14ac:dyDescent="0.25">
      <c r="D360"/>
      <c r="E360"/>
    </row>
    <row r="361" spans="4:5" x14ac:dyDescent="0.25">
      <c r="D361"/>
      <c r="E361"/>
    </row>
    <row r="362" spans="4:5" x14ac:dyDescent="0.25">
      <c r="D362"/>
      <c r="E362"/>
    </row>
    <row r="363" spans="4:5" x14ac:dyDescent="0.25">
      <c r="D363"/>
      <c r="E363"/>
    </row>
    <row r="364" spans="4:5" x14ac:dyDescent="0.25">
      <c r="D364"/>
      <c r="E364"/>
    </row>
    <row r="365" spans="4:5" x14ac:dyDescent="0.25">
      <c r="D365"/>
      <c r="E365"/>
    </row>
    <row r="366" spans="4:5" x14ac:dyDescent="0.25">
      <c r="D366"/>
      <c r="E366"/>
    </row>
    <row r="367" spans="4:5" x14ac:dyDescent="0.25">
      <c r="D367"/>
      <c r="E367"/>
    </row>
    <row r="368" spans="4:5" x14ac:dyDescent="0.25">
      <c r="D368"/>
      <c r="E368"/>
    </row>
    <row r="369" spans="4:5" x14ac:dyDescent="0.25">
      <c r="D369"/>
      <c r="E369"/>
    </row>
    <row r="370" spans="4:5" x14ac:dyDescent="0.25">
      <c r="D370"/>
      <c r="E370"/>
    </row>
    <row r="371" spans="4:5" x14ac:dyDescent="0.25">
      <c r="D371"/>
      <c r="E371"/>
    </row>
    <row r="372" spans="4:5" x14ac:dyDescent="0.25">
      <c r="D372"/>
      <c r="E372"/>
    </row>
    <row r="373" spans="4:5" x14ac:dyDescent="0.25">
      <c r="D373"/>
      <c r="E373"/>
    </row>
    <row r="374" spans="4:5" x14ac:dyDescent="0.25">
      <c r="D374"/>
      <c r="E374"/>
    </row>
    <row r="375" spans="4:5" x14ac:dyDescent="0.25">
      <c r="D375"/>
      <c r="E375"/>
    </row>
    <row r="376" spans="4:5" x14ac:dyDescent="0.25">
      <c r="D376"/>
      <c r="E376"/>
    </row>
    <row r="377" spans="4:5" x14ac:dyDescent="0.25">
      <c r="D377"/>
      <c r="E377"/>
    </row>
    <row r="378" spans="4:5" x14ac:dyDescent="0.25">
      <c r="D378"/>
      <c r="E378"/>
    </row>
    <row r="379" spans="4:5" x14ac:dyDescent="0.25">
      <c r="D379"/>
      <c r="E379"/>
    </row>
    <row r="380" spans="4:5" x14ac:dyDescent="0.25">
      <c r="D380"/>
      <c r="E380"/>
    </row>
    <row r="381" spans="4:5" x14ac:dyDescent="0.25">
      <c r="D381"/>
      <c r="E381"/>
    </row>
    <row r="382" spans="4:5" x14ac:dyDescent="0.25">
      <c r="D382"/>
      <c r="E382"/>
    </row>
    <row r="383" spans="4:5" x14ac:dyDescent="0.25">
      <c r="D383"/>
      <c r="E383"/>
    </row>
    <row r="384" spans="4:5" x14ac:dyDescent="0.25">
      <c r="D384"/>
      <c r="E384"/>
    </row>
    <row r="385" spans="4:5" x14ac:dyDescent="0.25">
      <c r="D385"/>
      <c r="E385"/>
    </row>
    <row r="386" spans="4:5" x14ac:dyDescent="0.25">
      <c r="D386"/>
      <c r="E386"/>
    </row>
    <row r="387" spans="4:5" x14ac:dyDescent="0.25">
      <c r="D387"/>
      <c r="E387"/>
    </row>
    <row r="388" spans="4:5" x14ac:dyDescent="0.25">
      <c r="D388"/>
      <c r="E388"/>
    </row>
    <row r="389" spans="4:5" x14ac:dyDescent="0.25">
      <c r="D389"/>
      <c r="E389"/>
    </row>
    <row r="390" spans="4:5" x14ac:dyDescent="0.25">
      <c r="D390"/>
      <c r="E390"/>
    </row>
    <row r="391" spans="4:5" x14ac:dyDescent="0.25">
      <c r="D391"/>
      <c r="E391"/>
    </row>
    <row r="392" spans="4:5" x14ac:dyDescent="0.25">
      <c r="D392"/>
      <c r="E392"/>
    </row>
    <row r="393" spans="4:5" x14ac:dyDescent="0.25">
      <c r="D393"/>
      <c r="E393"/>
    </row>
    <row r="394" spans="4:5" x14ac:dyDescent="0.25">
      <c r="D394"/>
      <c r="E394"/>
    </row>
    <row r="395" spans="4:5" x14ac:dyDescent="0.25">
      <c r="D395"/>
      <c r="E395"/>
    </row>
    <row r="396" spans="4:5" x14ac:dyDescent="0.25">
      <c r="D396"/>
      <c r="E396"/>
    </row>
    <row r="397" spans="4:5" x14ac:dyDescent="0.25">
      <c r="D397"/>
      <c r="E397"/>
    </row>
    <row r="398" spans="4:5" x14ac:dyDescent="0.25">
      <c r="D398"/>
      <c r="E398"/>
    </row>
    <row r="399" spans="4:5" x14ac:dyDescent="0.25">
      <c r="D399"/>
      <c r="E399"/>
    </row>
    <row r="400" spans="4:5" x14ac:dyDescent="0.25">
      <c r="D400"/>
      <c r="E400"/>
    </row>
    <row r="401" spans="4:5" x14ac:dyDescent="0.25">
      <c r="D401"/>
      <c r="E401"/>
    </row>
    <row r="402" spans="4:5" x14ac:dyDescent="0.25">
      <c r="D402"/>
      <c r="E402"/>
    </row>
    <row r="403" spans="4:5" x14ac:dyDescent="0.25">
      <c r="D403"/>
      <c r="E403"/>
    </row>
    <row r="404" spans="4:5" x14ac:dyDescent="0.25">
      <c r="D404"/>
      <c r="E404"/>
    </row>
    <row r="405" spans="4:5" x14ac:dyDescent="0.25">
      <c r="D405"/>
      <c r="E405"/>
    </row>
    <row r="406" spans="4:5" x14ac:dyDescent="0.25">
      <c r="D406"/>
      <c r="E406"/>
    </row>
    <row r="407" spans="4:5" x14ac:dyDescent="0.25">
      <c r="D407"/>
      <c r="E407"/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BASE</vt:lpstr>
      <vt:lpstr>DETALLE GENERAL </vt:lpstr>
      <vt:lpstr>REPETIDAS</vt:lpstr>
      <vt:lpstr>GRAFICAS </vt:lpstr>
      <vt:lpstr>CONTEOS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Diaz Casteblanco</dc:creator>
  <cp:lastModifiedBy>Daniela Diaz Casteblanco</cp:lastModifiedBy>
  <dcterms:created xsi:type="dcterms:W3CDTF">2020-10-07T22:55:36Z</dcterms:created>
  <dcterms:modified xsi:type="dcterms:W3CDTF">2020-10-08T20:37:09Z</dcterms:modified>
</cp:coreProperties>
</file>