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172.30.88.29\PerfilesMoviles$\PBLANDON\Desktop\PM\"/>
    </mc:Choice>
  </mc:AlternateContent>
  <xr:revisionPtr revIDLastSave="0" documentId="8_{05D21DF8-C127-4747-8541-A99D57344CC1}" xr6:coauthVersionLast="47" xr6:coauthVersionMax="47" xr10:uidLastSave="{00000000-0000-0000-0000-000000000000}"/>
  <bookViews>
    <workbookView xWindow="-120" yWindow="-120" windowWidth="20730" windowHeight="11160" xr2:uid="{00000000-000D-0000-FFFF-FFFF00000000}"/>
  </bookViews>
  <sheets>
    <sheet name="F14.1  PLANES DE MEJORAMIEN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8" i="1" l="1"/>
  <c r="M17" i="1"/>
  <c r="M16" i="1"/>
  <c r="M15" i="1"/>
  <c r="M14" i="1"/>
  <c r="M13" i="1"/>
  <c r="M12" i="1"/>
  <c r="M11" i="1"/>
</calcChain>
</file>

<file path=xl/sharedStrings.xml><?xml version="1.0" encoding="utf-8"?>
<sst xmlns="http://schemas.openxmlformats.org/spreadsheetml/2006/main" count="88" uniqueCount="60">
  <si>
    <t>Tipo Modalidad</t>
  </si>
  <si>
    <t>M-3: PLAN DE MEJORAMIENTO</t>
  </si>
  <si>
    <t>Formulario</t>
  </si>
  <si>
    <t>F14.1: PLANES DE MEJORAMIENTO - ENTIDADES</t>
  </si>
  <si>
    <t>Moneda Informe</t>
  </si>
  <si>
    <t>Entidad</t>
  </si>
  <si>
    <t>Fecha</t>
  </si>
  <si>
    <t>Periodicidad</t>
  </si>
  <si>
    <t>OCASIONAL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</si>
  <si>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</si>
  <si>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</si>
  <si>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</si>
  <si>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</si>
  <si>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</si>
  <si>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</si>
  <si>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</si>
  <si>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</si>
  <si>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</si>
  <si>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</si>
  <si>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</si>
  <si>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</si>
  <si>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</si>
  <si>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</si>
  <si>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</si>
  <si>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</si>
  <si>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</si>
  <si>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</si>
  <si>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r>
      <rPr>
        <b/>
        <sz val="11"/>
        <color rgb="FF000000"/>
        <rFont val="Calibri"/>
        <family val="2"/>
        <scheme val="minor"/>
      </rPr>
      <t>Contrato de arrendamiento inmueble comercial EDS EL VISO (D)</t>
    </r>
    <r>
      <rPr>
        <sz val="11"/>
        <color indexed="8"/>
        <rFont val="Calibri"/>
        <family val="2"/>
        <scheme val="minor"/>
      </rPr>
      <t xml:space="preserve"> no cumple con lo establecido en el Manual de procesos y procedimientos y la metodología G-DE-003 de la SAE, Sección 2. Ítem 3.2 Contratos de Arriendo, la cual se establece que, en los contratos de arriendo, celebrados directamente o a través de Depositarios, deberá figurar como parte arrendadora, la SAE</t>
    </r>
  </si>
  <si>
    <t>Debido a que la SAE SAS no ha ejercido administración sobre este Establecimiento de comercio desde el año 2014, lo cual permitió que la persona que está incursa en un proceso de extinción de dominio continuara ejerciendo actos de señor y dueño sobre bienes entregados a la SAE SAS y percibiera ingresos provenientes del mismo.</t>
  </si>
  <si>
    <t>Inicio de acciones legales de tipo penal  en contra de la afectada por los delitos de Peculado por Apropiación y Fraude a Resolución Judicial</t>
  </si>
  <si>
    <t xml:space="preserve">Seguimiento a las acciones legales emprendidas en contra de la afectada. </t>
  </si>
  <si>
    <t>INFORME</t>
  </si>
  <si>
    <t xml:space="preserve">Por parte de la gerencia de sociedades activas, se solicitara a la Vicepresidencia Juridica informe especial acerca del estado del proceso, y como soporte de la actividad se presentará dicho informe </t>
  </si>
  <si>
    <t>FILA_2</t>
  </si>
  <si>
    <t>Inicio de acciones legales de tipo CIVIL en contra de la afectada</t>
  </si>
  <si>
    <t>FILA_3</t>
  </si>
  <si>
    <r>
      <rPr>
        <b/>
        <sz val="11"/>
        <color rgb="FF000000"/>
        <rFont val="Calibri"/>
        <family val="2"/>
        <scheme val="minor"/>
      </rPr>
      <t>Actividades del administrador del FRISCO (D)</t>
    </r>
    <r>
      <rPr>
        <sz val="11"/>
        <color indexed="8"/>
        <rFont val="Calibri"/>
        <family val="2"/>
        <scheme val="minor"/>
      </rPr>
      <t xml:space="preserve"> no se encuentra estimado de renta elaborado, ni aprobado por la SAE, ni contrato de arrendamiento suscrito por el depositario o por la SAE, buscando productividad del bien a su cargo, desconociendo lo establecido en el numeral 3.2.3 del Decreto 2136 de 2015</t>
    </r>
  </si>
  <si>
    <t>falta de seguimiento y control por parte de la Entidad frente a este establecimiento de comercio</t>
  </si>
  <si>
    <t xml:space="preserve">Elaboracion de estimado de renta </t>
  </si>
  <si>
    <t xml:space="preserve">Estimado de renta 
</t>
  </si>
  <si>
    <t xml:space="preserve">ESTIMADO DE RENTA </t>
  </si>
  <si>
    <t>FILA_4</t>
  </si>
  <si>
    <t xml:space="preserve">Recuperacion del activo </t>
  </si>
  <si>
    <t xml:space="preserve">Legalizacion de la ocupacion o desalojo </t>
  </si>
  <si>
    <t xml:space="preserve">Contrato de arrendamiento o acto administrativo de desalojo </t>
  </si>
  <si>
    <t xml:space="preserve">La meta varia dependiendo de la directriz que se tome </t>
  </si>
  <si>
    <t>FILA_5</t>
  </si>
  <si>
    <r>
      <rPr>
        <b/>
        <sz val="11"/>
        <color rgb="FF000000"/>
        <rFont val="Calibri"/>
        <family val="2"/>
        <scheme val="minor"/>
      </rPr>
      <t>Contrato de arrendamiento inmueble comercial EDS EL VISO  (D) (F)</t>
    </r>
    <r>
      <rPr>
        <sz val="11"/>
        <color indexed="8"/>
        <rFont val="Calibri"/>
        <family val="2"/>
        <scheme val="minor"/>
      </rPr>
      <t xml:space="preserve"> arrendamiento del establecimiento de Comercio denominado ESTACIÓN SERVICIO EL VISO, al igual que el inmueble donde funciona identificado con matrícula inmobiliaria 060-227116 por la afectada, no recepcion de canon por la SAE </t>
    </r>
  </si>
  <si>
    <t>Establecimiento de comercio se celebró un contrato de arrendamiento el 10 de enero de 2015, con un canon mensual de $4.500.000, actualizado año a año de acuerdo al IPC, valores que han sido pagados por el Arrendatario, directamente a la arrendadora, persona a la cual se le está adelantando el proceso de extinción de dominio, y no han ingresado al FRISCO</t>
  </si>
  <si>
    <t xml:space="preserve">Inicio de acciones legales en contra del arrendatario por lo no percibido por el FRISCO/ TRANSACCION SI SE LEGALIZA EL CONTRATO </t>
  </si>
  <si>
    <t xml:space="preserve">Suscripcion Transaccion o inicio de acciones legales  </t>
  </si>
  <si>
    <t>TRANSACCION O INFORME ACCION CIVIL</t>
  </si>
  <si>
    <t>FILA_6</t>
  </si>
  <si>
    <t>FILA_7</t>
  </si>
  <si>
    <t>FILA_8</t>
  </si>
  <si>
    <r>
      <rPr>
        <b/>
        <sz val="11"/>
        <color rgb="FF000000"/>
        <rFont val="Calibri"/>
        <family val="2"/>
        <scheme val="minor"/>
      </rPr>
      <t xml:space="preserve">Información Establecimiento comercial EDS EL VISO (D) </t>
    </r>
    <r>
      <rPr>
        <sz val="11"/>
        <color indexed="8"/>
        <rFont val="Calibri"/>
        <family val="2"/>
        <scheme val="minor"/>
      </rPr>
      <t>la SAE SAS no tiene conocimiento del Establecimiento, de sus activos, ni de su información comercial, legal, ni contable.</t>
    </r>
  </si>
  <si>
    <t>Deficiencias en la implementación, seguimiento, evaluación y control de los procesos ejercidos por parte de la SAE para garantizar la productividad y administración del Establecimiento Comercial EDS EL VISO como parte de los bienes del FRISCO. Lo que generó improductividad, pérdida de recursos</t>
  </si>
  <si>
    <t xml:space="preserve">Seguimiento a la Reconstruccion contable del Establecimiento de comercio por parte del depositario provisional </t>
  </si>
  <si>
    <t>Seguimiento a reconstruccion contable y levantamiento del inventario</t>
  </si>
  <si>
    <t xml:space="preserve">SEGUIMIENTO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</si>
</sst>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6" x14ac:knownFonts="1">
    <font>
      <sz val="11"/>
      <color indexed="8"/>
      <name val="Calibri"/>
      <family val="2"/>
      <scheme val="minor"/>
    </font>
    <font>
      <b/>
      <sz val="11"/>
      <color indexed="9"/>
      <name val="Calibri"/>
    </font>
    <font>
      <b/>
      <sz val="11"/>
      <color indexed="8"/>
      <name val="Calibri"/>
    </font>
    <font>
      <b/>
      <sz val="11"/>
      <color indexed="9"/>
      <name val="Calibri"/>
      <family val="2"/>
    </font>
    <font>
      <sz val="10"/>
      <name val="Arial Narrow"/>
      <family val="2"/>
    </font>
    <font>
      <b/>
      <sz val="11"/>
      <color rgb="FF000000"/>
      <name val="Calibri"/>
      <family val="2"/>
      <scheme val="minor"/>
    </font>
  </fonts>
  <fills count="5">
    <fill>
      <patternFill patternType="none"/>
    </fill>
    <fill>
      <patternFill patternType="gray125"/>
    </fill>
    <fill>
      <patternFill patternType="solid">
        <fgColor indexed="54"/>
      </patternFill>
    </fill>
    <fill>
      <patternFill patternType="solid">
        <fgColor indexed="9"/>
      </patternFill>
    </fill>
    <fill>
      <patternFill patternType="solid">
        <fgColor theme="0"/>
        <bgColor indexed="64"/>
      </patternFill>
    </fill>
  </fills>
  <borders count="3">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s>
  <cellStyleXfs count="1">
    <xf numFmtId="0" fontId="0" fillId="0" borderId="0"/>
  </cellStyleXfs>
  <cellXfs count="23">
    <xf numFmtId="0" fontId="0" fillId="0" borderId="0" xfId="0"/>
    <xf numFmtId="0" fontId="1" fillId="2" borderId="1" xfId="0" applyFont="1" applyFill="1" applyBorder="1" applyAlignment="1">
      <alignment horizontal="center" vertical="center"/>
    </xf>
    <xf numFmtId="164" fontId="2" fillId="3" borderId="2"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0" fillId="0" borderId="2" xfId="0" applyBorder="1" applyAlignment="1">
      <alignment horizontal="center" vertical="center"/>
    </xf>
    <xf numFmtId="0" fontId="4" fillId="4" borderId="2" xfId="0" applyFont="1" applyFill="1" applyBorder="1" applyAlignment="1" applyProtection="1">
      <alignment horizontal="justify" vertical="center" wrapText="1"/>
      <protection locked="0"/>
    </xf>
    <xf numFmtId="0" fontId="0" fillId="3" borderId="2" xfId="0" applyFill="1" applyBorder="1" applyAlignment="1" applyProtection="1">
      <alignment horizontal="center" vertical="center" wrapText="1"/>
      <protection locked="0"/>
    </xf>
    <xf numFmtId="0" fontId="0" fillId="3" borderId="2" xfId="0" applyFill="1" applyBorder="1" applyAlignment="1" applyProtection="1">
      <alignment horizontal="justify" vertical="center" wrapText="1"/>
      <protection locked="0"/>
    </xf>
    <xf numFmtId="0" fontId="0" fillId="0" borderId="2" xfId="0" applyBorder="1" applyAlignment="1" applyProtection="1">
      <alignment horizontal="justify" vertical="center" wrapText="1"/>
      <protection locked="0"/>
    </xf>
    <xf numFmtId="0" fontId="0" fillId="0" borderId="2" xfId="0" applyBorder="1" applyAlignment="1" applyProtection="1">
      <alignment horizontal="justify" vertical="center"/>
      <protection locked="0"/>
    </xf>
    <xf numFmtId="0" fontId="0" fillId="0" borderId="0" xfId="0" applyAlignment="1">
      <alignment horizontal="center" vertical="center"/>
    </xf>
    <xf numFmtId="164" fontId="0" fillId="3" borderId="2" xfId="0" applyNumberFormat="1" applyFill="1" applyBorder="1" applyAlignment="1" applyProtection="1">
      <alignment horizontal="center" vertical="center"/>
      <protection locked="0"/>
    </xf>
    <xf numFmtId="0" fontId="0" fillId="3" borderId="2" xfId="0" applyFill="1" applyBorder="1" applyAlignment="1" applyProtection="1">
      <alignment horizontal="center" vertical="center"/>
      <protection locked="0"/>
    </xf>
    <xf numFmtId="0" fontId="0" fillId="3" borderId="2" xfId="0" applyFill="1" applyBorder="1" applyAlignment="1" applyProtection="1">
      <alignment horizontal="justify" vertical="center"/>
      <protection locked="0"/>
    </xf>
    <xf numFmtId="0" fontId="0" fillId="0" borderId="2" xfId="0" applyBorder="1" applyAlignment="1">
      <alignment horizontal="center" vertical="center" wrapText="1"/>
    </xf>
    <xf numFmtId="0" fontId="0" fillId="0" borderId="2" xfId="0" applyBorder="1" applyAlignment="1">
      <alignment horizontal="justify" vertical="center" wrapText="1"/>
    </xf>
    <xf numFmtId="0" fontId="0" fillId="0" borderId="2" xfId="0" applyBorder="1" applyAlignment="1">
      <alignment horizontal="justify" vertical="center"/>
    </xf>
    <xf numFmtId="164" fontId="0" fillId="3" borderId="2" xfId="0" applyNumberFormat="1" applyFill="1" applyBorder="1" applyAlignment="1" applyProtection="1">
      <alignment horizontal="center" vertical="center" wrapText="1"/>
      <protection locked="0"/>
    </xf>
    <xf numFmtId="0" fontId="0" fillId="0" borderId="0" xfId="0" applyAlignment="1">
      <alignment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04"/>
  <sheetViews>
    <sheetView tabSelected="1" workbookViewId="0">
      <selection activeCell="M11" sqref="M11"/>
    </sheetView>
  </sheetViews>
  <sheetFormatPr baseColWidth="10" defaultColWidth="9.140625" defaultRowHeight="15" x14ac:dyDescent="0.25"/>
  <cols>
    <col min="2" max="2" width="16" customWidth="1"/>
    <col min="3" max="3" width="27" customWidth="1"/>
    <col min="4" max="4" width="21" customWidth="1"/>
    <col min="5" max="5" width="41.85546875" customWidth="1"/>
    <col min="6" max="6" width="42.5703125" customWidth="1"/>
    <col min="7" max="7" width="22" customWidth="1"/>
    <col min="8" max="8" width="31" customWidth="1"/>
    <col min="9" max="9" width="22.28515625" customWidth="1"/>
    <col min="10" max="10" width="24" customWidth="1"/>
    <col min="11" max="11" width="18.85546875" style="11" customWidth="1"/>
    <col min="12" max="12" width="25.85546875" style="11" customWidth="1"/>
    <col min="13" max="13" width="20.85546875" customWidth="1"/>
    <col min="14" max="14" width="31.42578125" customWidth="1"/>
    <col min="15" max="15" width="43.140625" customWidth="1"/>
    <col min="17" max="256" width="8" hidden="1"/>
  </cols>
  <sheetData>
    <row r="1" spans="1:15" x14ac:dyDescent="0.25">
      <c r="B1" s="1" t="s">
        <v>0</v>
      </c>
      <c r="C1" s="1">
        <v>53</v>
      </c>
      <c r="D1" s="1" t="s">
        <v>1</v>
      </c>
    </row>
    <row r="2" spans="1:15" x14ac:dyDescent="0.25">
      <c r="B2" s="1" t="s">
        <v>2</v>
      </c>
      <c r="C2" s="1">
        <v>400</v>
      </c>
      <c r="D2" s="1" t="s">
        <v>3</v>
      </c>
    </row>
    <row r="3" spans="1:15" x14ac:dyDescent="0.25">
      <c r="B3" s="1" t="s">
        <v>4</v>
      </c>
      <c r="C3" s="1">
        <v>1</v>
      </c>
    </row>
    <row r="4" spans="1:15" x14ac:dyDescent="0.25">
      <c r="B4" s="1" t="s">
        <v>5</v>
      </c>
      <c r="C4" s="1">
        <v>11609</v>
      </c>
    </row>
    <row r="5" spans="1:15" x14ac:dyDescent="0.25">
      <c r="B5" s="1" t="s">
        <v>6</v>
      </c>
      <c r="C5" s="2">
        <v>44396</v>
      </c>
    </row>
    <row r="6" spans="1:15" x14ac:dyDescent="0.25">
      <c r="B6" s="1" t="s">
        <v>7</v>
      </c>
      <c r="C6" s="1">
        <v>0</v>
      </c>
      <c r="D6" s="1" t="s">
        <v>8</v>
      </c>
    </row>
    <row r="8" spans="1:15" x14ac:dyDescent="0.25">
      <c r="A8" s="1" t="s">
        <v>9</v>
      </c>
      <c r="B8" s="21" t="s">
        <v>10</v>
      </c>
      <c r="C8" s="22"/>
      <c r="D8" s="22"/>
      <c r="E8" s="22"/>
      <c r="F8" s="22"/>
      <c r="G8" s="22"/>
      <c r="H8" s="22"/>
      <c r="I8" s="22"/>
      <c r="J8" s="22"/>
      <c r="K8" s="22"/>
      <c r="L8" s="22"/>
      <c r="M8" s="22"/>
      <c r="N8" s="22"/>
      <c r="O8" s="22"/>
    </row>
    <row r="9" spans="1:15" x14ac:dyDescent="0.25">
      <c r="C9" s="1">
        <v>4</v>
      </c>
      <c r="D9" s="1">
        <v>8</v>
      </c>
      <c r="E9" s="1">
        <v>12</v>
      </c>
      <c r="F9" s="1">
        <v>16</v>
      </c>
      <c r="G9" s="1">
        <v>20</v>
      </c>
      <c r="H9" s="1">
        <v>24</v>
      </c>
      <c r="I9" s="1">
        <v>28</v>
      </c>
      <c r="J9" s="1">
        <v>31</v>
      </c>
      <c r="K9" s="3">
        <v>32</v>
      </c>
      <c r="L9" s="3">
        <v>36</v>
      </c>
      <c r="M9" s="1">
        <v>40</v>
      </c>
      <c r="N9" s="1">
        <v>44</v>
      </c>
      <c r="O9" s="1">
        <v>48</v>
      </c>
    </row>
    <row r="10" spans="1:15" s="19" customFormat="1" ht="42" customHeight="1" x14ac:dyDescent="0.25">
      <c r="C10" s="20" t="s">
        <v>11</v>
      </c>
      <c r="D10" s="20" t="s">
        <v>12</v>
      </c>
      <c r="E10" s="20" t="s">
        <v>13</v>
      </c>
      <c r="F10" s="20" t="s">
        <v>14</v>
      </c>
      <c r="G10" s="20" t="s">
        <v>15</v>
      </c>
      <c r="H10" s="20" t="s">
        <v>16</v>
      </c>
      <c r="I10" s="20" t="s">
        <v>17</v>
      </c>
      <c r="J10" s="20" t="s">
        <v>18</v>
      </c>
      <c r="K10" s="20" t="s">
        <v>19</v>
      </c>
      <c r="L10" s="20" t="s">
        <v>20</v>
      </c>
      <c r="M10" s="20" t="s">
        <v>21</v>
      </c>
      <c r="N10" s="20" t="s">
        <v>22</v>
      </c>
      <c r="O10" s="20" t="s">
        <v>23</v>
      </c>
    </row>
    <row r="11" spans="1:15" ht="150" x14ac:dyDescent="0.25">
      <c r="A11" s="4">
        <v>1</v>
      </c>
      <c r="B11" s="5" t="s">
        <v>24</v>
      </c>
      <c r="C11" s="6" t="s">
        <v>25</v>
      </c>
      <c r="D11" s="7">
        <v>1</v>
      </c>
      <c r="E11" s="8" t="s">
        <v>27</v>
      </c>
      <c r="F11" s="8" t="s">
        <v>28</v>
      </c>
      <c r="G11" s="8" t="s">
        <v>29</v>
      </c>
      <c r="H11" s="9" t="s">
        <v>30</v>
      </c>
      <c r="I11" s="10" t="s">
        <v>31</v>
      </c>
      <c r="J11" s="11">
        <v>2</v>
      </c>
      <c r="K11" s="12">
        <v>44438</v>
      </c>
      <c r="L11" s="12">
        <v>44803</v>
      </c>
      <c r="M11" s="13">
        <f>ROUND((L11-K11)/7,0)</f>
        <v>52</v>
      </c>
      <c r="N11" s="14"/>
      <c r="O11" s="8" t="s">
        <v>32</v>
      </c>
    </row>
    <row r="12" spans="1:15" ht="150" x14ac:dyDescent="0.25">
      <c r="A12" s="4">
        <v>1</v>
      </c>
      <c r="B12" s="5" t="s">
        <v>33</v>
      </c>
      <c r="C12" s="6" t="s">
        <v>25</v>
      </c>
      <c r="D12" s="7">
        <v>1</v>
      </c>
      <c r="E12" s="8" t="s">
        <v>27</v>
      </c>
      <c r="F12" s="8" t="s">
        <v>28</v>
      </c>
      <c r="G12" s="8" t="s">
        <v>34</v>
      </c>
      <c r="H12" s="9" t="s">
        <v>30</v>
      </c>
      <c r="I12" s="10" t="s">
        <v>31</v>
      </c>
      <c r="J12" s="13">
        <v>2</v>
      </c>
      <c r="K12" s="12">
        <v>44438</v>
      </c>
      <c r="L12" s="12">
        <v>44803</v>
      </c>
      <c r="M12" s="13">
        <f t="shared" ref="M12:M18" si="0">ROUND((L12-K12)/7,0)</f>
        <v>52</v>
      </c>
      <c r="N12" s="14"/>
      <c r="O12" s="8" t="s">
        <v>32</v>
      </c>
    </row>
    <row r="13" spans="1:15" ht="120" x14ac:dyDescent="0.25">
      <c r="A13" s="4">
        <v>1</v>
      </c>
      <c r="B13" s="5" t="s">
        <v>35</v>
      </c>
      <c r="C13" s="6" t="s">
        <v>25</v>
      </c>
      <c r="D13" s="15">
        <v>2</v>
      </c>
      <c r="E13" s="16" t="s">
        <v>36</v>
      </c>
      <c r="F13" s="16" t="s">
        <v>37</v>
      </c>
      <c r="G13" s="16" t="s">
        <v>38</v>
      </c>
      <c r="H13" s="16" t="s">
        <v>39</v>
      </c>
      <c r="I13" s="16" t="s">
        <v>40</v>
      </c>
      <c r="J13" s="5">
        <v>1</v>
      </c>
      <c r="K13" s="12">
        <v>44438</v>
      </c>
      <c r="L13" s="12">
        <v>44803</v>
      </c>
      <c r="M13" s="13">
        <f t="shared" si="0"/>
        <v>52</v>
      </c>
      <c r="N13" s="17"/>
      <c r="O13" s="17"/>
    </row>
    <row r="14" spans="1:15" ht="120" x14ac:dyDescent="0.25">
      <c r="A14" s="4">
        <v>1</v>
      </c>
      <c r="B14" s="5" t="s">
        <v>41</v>
      </c>
      <c r="C14" s="6" t="s">
        <v>25</v>
      </c>
      <c r="D14" s="15">
        <v>2</v>
      </c>
      <c r="E14" s="16" t="s">
        <v>36</v>
      </c>
      <c r="F14" s="16" t="s">
        <v>37</v>
      </c>
      <c r="G14" s="17" t="s">
        <v>42</v>
      </c>
      <c r="H14" s="16" t="s">
        <v>43</v>
      </c>
      <c r="I14" s="16" t="s">
        <v>44</v>
      </c>
      <c r="J14" s="5">
        <v>1</v>
      </c>
      <c r="K14" s="12">
        <v>44409</v>
      </c>
      <c r="L14" s="12">
        <v>44926</v>
      </c>
      <c r="M14" s="13">
        <f t="shared" si="0"/>
        <v>74</v>
      </c>
      <c r="N14" s="17"/>
      <c r="O14" s="16" t="s">
        <v>45</v>
      </c>
    </row>
    <row r="15" spans="1:15" ht="135" x14ac:dyDescent="0.25">
      <c r="A15" s="4">
        <v>1</v>
      </c>
      <c r="B15" s="5" t="s">
        <v>46</v>
      </c>
      <c r="C15" s="6" t="s">
        <v>25</v>
      </c>
      <c r="D15" s="15">
        <v>3</v>
      </c>
      <c r="E15" s="16" t="s">
        <v>47</v>
      </c>
      <c r="F15" s="16" t="s">
        <v>48</v>
      </c>
      <c r="G15" s="8" t="s">
        <v>49</v>
      </c>
      <c r="H15" s="9" t="s">
        <v>50</v>
      </c>
      <c r="I15" s="9" t="s">
        <v>51</v>
      </c>
      <c r="J15" s="13">
        <v>1</v>
      </c>
      <c r="K15" s="12">
        <v>44409</v>
      </c>
      <c r="L15" s="12">
        <v>44742</v>
      </c>
      <c r="M15" s="13">
        <f t="shared" si="0"/>
        <v>48</v>
      </c>
      <c r="N15" s="17"/>
      <c r="O15" s="16" t="s">
        <v>45</v>
      </c>
    </row>
    <row r="16" spans="1:15" ht="135" x14ac:dyDescent="0.25">
      <c r="A16" s="4">
        <v>1</v>
      </c>
      <c r="B16" s="5" t="s">
        <v>52</v>
      </c>
      <c r="C16" s="6" t="s">
        <v>25</v>
      </c>
      <c r="D16" s="15">
        <v>3</v>
      </c>
      <c r="E16" s="16" t="s">
        <v>47</v>
      </c>
      <c r="F16" s="16" t="s">
        <v>48</v>
      </c>
      <c r="G16" s="8" t="s">
        <v>29</v>
      </c>
      <c r="H16" s="9" t="s">
        <v>30</v>
      </c>
      <c r="I16" s="9" t="s">
        <v>31</v>
      </c>
      <c r="J16" s="13">
        <v>2</v>
      </c>
      <c r="K16" s="12">
        <v>44438</v>
      </c>
      <c r="L16" s="12">
        <v>44803</v>
      </c>
      <c r="M16" s="13">
        <f t="shared" si="0"/>
        <v>52</v>
      </c>
      <c r="N16" s="14"/>
      <c r="O16" s="8" t="s">
        <v>32</v>
      </c>
    </row>
    <row r="17" spans="1:15" ht="135" x14ac:dyDescent="0.25">
      <c r="A17" s="4">
        <v>1</v>
      </c>
      <c r="B17" s="5" t="s">
        <v>53</v>
      </c>
      <c r="C17" s="6" t="s">
        <v>25</v>
      </c>
      <c r="D17" s="15">
        <v>3</v>
      </c>
      <c r="E17" s="16" t="s">
        <v>47</v>
      </c>
      <c r="F17" s="16" t="s">
        <v>48</v>
      </c>
      <c r="G17" s="8" t="s">
        <v>34</v>
      </c>
      <c r="H17" s="9" t="s">
        <v>30</v>
      </c>
      <c r="I17" s="10" t="s">
        <v>31</v>
      </c>
      <c r="J17" s="13">
        <v>2</v>
      </c>
      <c r="K17" s="12">
        <v>44438</v>
      </c>
      <c r="L17" s="12">
        <v>44803</v>
      </c>
      <c r="M17" s="13">
        <f t="shared" si="0"/>
        <v>52</v>
      </c>
      <c r="N17" s="14"/>
      <c r="O17" s="8" t="s">
        <v>32</v>
      </c>
    </row>
    <row r="18" spans="1:15" ht="105" x14ac:dyDescent="0.25">
      <c r="A18" s="4">
        <v>1</v>
      </c>
      <c r="B18" s="5" t="s">
        <v>54</v>
      </c>
      <c r="C18" s="6" t="s">
        <v>25</v>
      </c>
      <c r="D18" s="15">
        <v>4</v>
      </c>
      <c r="E18" s="16" t="s">
        <v>55</v>
      </c>
      <c r="F18" s="16" t="s">
        <v>56</v>
      </c>
      <c r="G18" s="16" t="s">
        <v>57</v>
      </c>
      <c r="H18" s="16" t="s">
        <v>58</v>
      </c>
      <c r="I18" s="16" t="s">
        <v>59</v>
      </c>
      <c r="J18" s="15">
        <v>2</v>
      </c>
      <c r="K18" s="18">
        <v>44409</v>
      </c>
      <c r="L18" s="12">
        <v>44742</v>
      </c>
      <c r="M18" s="13">
        <f t="shared" si="0"/>
        <v>48</v>
      </c>
      <c r="N18" s="16"/>
      <c r="O18" s="16"/>
    </row>
    <row r="351003" spans="1:1" x14ac:dyDescent="0.25">
      <c r="A351003" t="s">
        <v>25</v>
      </c>
    </row>
    <row r="351004" spans="1:1" x14ac:dyDescent="0.25">
      <c r="A351004" t="s">
        <v>26</v>
      </c>
    </row>
  </sheetData>
  <mergeCells count="1">
    <mergeCell ref="B8:O8"/>
  </mergeCells>
  <dataValidations count="13">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12" xr:uid="{28564E92-3F5F-4082-917C-634DB9E89DC9}">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12" xr:uid="{5186D714-4BD5-4CA0-BB55-BA988B2D37E5}">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12" xr:uid="{9092771C-8BD7-4613-854D-4A256A59A7DE}">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1:G12 G15:G17" xr:uid="{5A24145D-AB23-4B38-9066-A3FAE0042BEA}">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1:H12 H15:H17" xr:uid="{3B3E5684-596F-4B12-AAF4-7C8A9ED6C3F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5:I17 I11:I12" xr:uid="{0AA75DB6-22BA-4FD2-BCC1-36F5F4AAD1D7}">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2 J15" xr:uid="{6AB15FF2-40B9-4754-A225-3F693988B5FC}">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18" xr:uid="{0F3DD3D5-A749-4E51-A7D1-58C5D5841D9D}">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13 L15:L18" xr:uid="{CC9D9E25-DFDD-4B8F-A4CE-722E8D295409}">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18" xr:uid="{69FDBC38-5ADA-4026-A805-E1F1DACB77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12 N16:N17" xr:uid="{B925AE38-97B4-4AFB-B54B-DDDC4D68F5BC}">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O12 O16:O17" xr:uid="{ACEA54AB-36E9-4C42-B67D-22B7038BC9CB}">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18" xr:uid="{27E6E86D-909E-46FB-B2D4-D66A41B5A178}">
      <formula1>$A$351006:$A$351008</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dcterms:created xsi:type="dcterms:W3CDTF">2021-07-19T19:09:16Z</dcterms:created>
  <dcterms:modified xsi:type="dcterms:W3CDTF">2021-09-08T19:42:02Z</dcterms:modified>
</cp:coreProperties>
</file>