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2A02221F-7A69-43FF-A04E-1569AA782528}" xr6:coauthVersionLast="47" xr6:coauthVersionMax="47" xr10:uidLastSave="{00000000-0000-0000-0000-000000000000}"/>
  <bookViews>
    <workbookView xWindow="-120" yWindow="-120" windowWidth="20730" windowHeight="11160" xr2:uid="{8044D536-B78B-4257-AFF1-621E5AAF8682}"/>
  </bookViews>
  <sheets>
    <sheet name="Conclusiones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O33" i="1" l="1"/>
  <c r="O31" i="1"/>
  <c r="O29" i="1"/>
  <c r="O27" i="1"/>
  <c r="O25" i="1"/>
</calcChain>
</file>

<file path=xl/sharedStrings.xml><?xml version="1.0" encoding="utf-8"?>
<sst xmlns="http://schemas.openxmlformats.org/spreadsheetml/2006/main" count="42" uniqueCount="32">
  <si>
    <t>Nombre de la Entidad:</t>
  </si>
  <si>
    <t>SOCIEDAD DE ACTIVOS ESPECIALES SAE SAS</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</si>
  <si>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</si>
  <si>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</si>
  <si>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</si>
  <si>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</si>
  <si>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</si>
  <si>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85%                                                                                                                                                                                                                                              
2. Evaluacion de Riesgos: 97%                                                                                                                                                                                                                                                                               
3. Actividad de Control: 79%                                                                                                                                                                                                                                                                                 
4.Informacion y Comunicacion: 82%
5. Monitoreo: 96%                                                                                                                                                                                                                                                                   
La SAE a traves de la Arquitectura empresarial,  cuenta con  macroprocesos politicas, orientadores estrategicos, procesos y procedimientos,  que permiten evaluar los componenetes del Sistema de Control Interno a traves del Modelo de las tres (3) lineas de defensa,.</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</si>
  <si>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</si>
  <si>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</si>
  <si>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</si>
  <si>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</si>
  <si>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</si>
  <si>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</si>
  <si>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</si>
  <si>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</si>
  <si>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</si>
  <si>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</si>
  <si>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</si>
  <si>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</si>
  <si>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</si>
  <si>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1.  La Entidad cuenta con Código Ética y buen gobierno, sin embargo, se encuentra adelantando el código de Integridad, a la fecha del seguimiento lleva un avance del documento del 90%. 
2. Se realizo actualización del Reglamento de trabajo el 27 de marzo de 2020, mediante resolución 457 de 2020 y en el segundo semestre se actualizo de acuerdo con lo descrito en la resolución emitida por el ministerio de trabajo. 
3. Se presento a la alta dirección (1, y 2 línea de defensa), los resultados del plan de acción en función de los objetivos estratégicos, los resultados con bajo desempeño, las acciones a realizar para mejorar el desempeño y los cambios a realizar en cuanto a la formulación del plan de acción.
4. Se documentó instructivo para la conformación y funcionamiento del comité de convivencia laboral.
5.Se cuenta con procediendo relacionados con el manejo de personal los cuales se están implementando acorde a las necesidades de la entidad.
5. Se cuentan con 15 comités decisorios y de asesoramiento, los cuales permiten evaluar las decisiones a tomar.
7. La Oficina Asesora de planeación como segunda línea de defensa solicito información de las actividades de monitoreo y consolido los resultados para el primer, trimestre de 2022. cuyos resultados fueron presentados en comité directivo No 7
8. se implementó al interior de la entidad que todos los colaboradores deben contar con el curso   virtual, integridad, transparencia y lucha contra la corrupción.  
9. A la fecha se encuentran en plan de mejoramiento las oportunidades de mejora relacionadas con las desactualizaciones en las políticas, orientadores estratégicos, procesos y procedimientos de la oficina de gestión de la información.
10. se encuentra en ejecucion  las actividad del  PM de la Auditoria de riesgos. 
11.Teniendo en cuenta la auditoría interna publicación de bienes inmuebles en la página web de SAE y medios contratados para promoción de arrendamiento, se identificaron debilidades que en la actualidad se encuentra a través de plan de mejoramiento. 
12. De acuerdo con la evaluación al control interno realizado por la CGR en el primer semestre de 2021, la calificación del control interno institucional por componentes respecto del proceso de administración, control y seguimiento de sociedades y establecimientos de comercio, activas, en liquidación y de papel, se ubica en un Rango de Ineficiente. 
13. Actualmente la Gerencia de T.H está trabajando en un manual de funciones de todos los colaboradores, el cual se enuentra en revision de los lideres de proceso
</t>
  </si>
  <si>
    <t xml:space="preserve">Se cuenta  con plan de  mejoramiento en curso de las  observaciones  del informe  de seguimiento independiente del sistema  de control Interno  vigencia 2020. </t>
  </si>
  <si>
    <t>Evaluación de riesgos</t>
  </si>
  <si>
    <t>1.La entidad ha desarrollado mejoras continuas para la administración de riesgos y controles, los cuales cuentan con políticas y procedimientos, así mismo permiten el análisis y generan informacion relevante para la toma de decisiones.
2.Para el primero, trimestre de 2022, los resultados de riesgos fueron presentados en comité directivo y se encuentran publicados en la página WEB de la entidad.
3.La oficina de Asesora de planeación presentó el resultado del seguimiento a la materialización de riesgos del primer  trimestre de 2022 en sesión del Comité Institucional de Coordinación de Control Interno.
4.La Entidad realizó actualización a los mapas de riesgos operativos y de seguridad digital con respecto a mejoras de controles, responsables, tiempos e indicadores. 
5.Se implemento el seguimiento periódico al plan de acción establecido para los riesgos materializados de acuerdo con la periodicidad establecida para tal fin. 
6.	La entidad documento y presento a la secretaria de trasparencia y a la ONU los riesgos de corrupción para todos los procesos en el marco de las mesas de trabajo del Sistema de Valor del Narcotráfico (Insumo para Matriz de Riesgos V2)
7.	De acuerdo con la auditoría interna de gestión de riesgo y plan de acción se evidenciaron falencias. A la fecha cuentan con un plan de mejoramiento, que permite mitigar los riesgos asociados. 
8.	Teniendo en cuenta la auditoría interna publicación de bienes inmuebles en la página web de SAE y medios contratados para promoción de arrendamiento, se identificaron debilidades que en la actualidad se encuentran a través de plan de mejoramiento.
9. Se cuenta  con  la aprobacion de la politica de riesgos V2.0</t>
  </si>
  <si>
    <t>Actividades de control</t>
  </si>
  <si>
    <t xml:space="preserve">1. La OAP realizo sesiones con los lideres de proceso o delegados expertos con el fin de realizar la identificación y valoración de Riesgos, incluidas entrevistas para la identificación y diseños de controles de acuerdo con la nueva Metodología de Función Pública. 
2. La Entidad se certificó en cuanto al cumplimiento de los requisitos de la ISO 9001-2015 el 27 de marzo de 2018 y  se encuentra  recertifica de acuerdo a la reunión de cierre realizada  el día 25 de  junio de 2021 y fueron presentados a  comité directivo.
3. La Oficina Asesora de planeación como segunda línea de defensa solicito información de las actividades de monitoreo y consolido los resultados para el primero trimestre de 2022, cuyos resultados fueron presentados en comité directivo
4.Se actualizo el Manual Política de seguridad M-TE4-038 y Privacidad de la Información y fue presentada al comité de auditoría de junta directiva 
5. Se  actualizo la politica de  riesgos  V2. el 30/03/2022
 5, De acuerdo con los resultados de la auditoria de gestión - OGI realizada por la oficina de control interno, la entidad se encuentra en proceso de fortalecer sus políticas, orientadores, procesos y procedimientos, los cuales cuenta con plan de mejoramiento con vigencia de finalización 2021.
6, Teniendo en cuenta los resultados de la auditoría interna de gestión de riegos y plan de plan de acción realizada por la oficina de control interno, la entidad se encuentra en mejora continua.
7, Teniendo en cuenta la auditoría interna publicación de bienes inmuebles en la página web de SAE y medios contratados para promoción de arrendamiento, se identificaron debilidades que en la actualidad  se encuentra a través de plan de  mejoramiento.
8. La OCI realizo en 2021 auditoría interna al sistema de gestión de continuidad del negocio,  a la OGI donde se identificaron  falencia , en la actualidad está pendiente el  plan de mejoramiento.
La  OCI realizo  auditoria de Gestion  de nomina ,el cual  se  dejaron 6 OM </t>
  </si>
  <si>
    <t>Información y comunicación</t>
  </si>
  <si>
    <t xml:space="preserve">
1, La entidad cuenta con canales de comunicación tanto internos como externos, los cuales se encuentran documentados en la arquitectura de la organización.
2, La entidad cuenta con canales de atención al ciudadano los cuales permiten conocer las necesidades de los clientes.
3, La entidad cuenta con un link en la página web que permite a los ciudadanos calificar la atención y respuesta en relación a los requerimientos efectuados.
4, La entidad realiza un seguimiento trimestral de las PQRS, el cual se encuentra publicado en la página web. 
5, La entidad a corte del 30 de junio de 2022, se encuentra en proceso de diseño del aplicativo sigma (herramienta de inventario).
6, De acuerdo con la revisión del segundo semestral de PQRS realizado por OCI recomienda, revisar las observaciones y conclusiones de los informes de semestres anteriores, para la toma real y efectiva de acciones correctivas, preventivas y de mejora. y en el periodo evaluado se recibió y tramitó 449 tutelas conforme a lo reportado por la Gerencia de Asuntos Legales.
7. No se evidencia  la actualización de los documentados del proceso  de inteligencia de  negocios  en macroproceso direccionamiento  estratégico en el I semestre del 2022.
8, La OGI cuenta con un plan de mejoramiento en relación a la auditoria ejecutada por la OCI en octubre de 2019, 2022 y 2021</t>
  </si>
  <si>
    <t xml:space="preserve">Monitoreo </t>
  </si>
  <si>
    <t xml:space="preserve">1.	La oficina de control interno realiza la aprobación del PAAI por cada vigencia a través del comité institucional de coordinación de control interno y comité de auditoría de junta directiva. Para la vigencia 2022 
2.	Como tercera línea de defensa la oficina de control interno presenta los resultados de las auditorias y seguimientos ejecutados al líder del proceso y a la alta dirección.
3.	Se presento al comité institucional de coordinación de control interno en el acta no 01 de 2022 comité virtual-presencial del 20 de abril de 2022 el Avance Plan Anual de Auditoría Interna 2022 del 47%, a corte del 1 trimestre del 2022.
4.	En el comité directivo de junta directiva se presentó el  29 de abril de 2002  el avance del  49% del PAAI a corte del 1 trimestre de 2022 y  Avance auditorias CGR en el I semestre de  2022
5.	Se presento para aprobacion avance  del plan de  mejoramiento  de la  CGR en el Comité Institucional de Coordinación de Control Interno No 01 del 27 de enero de 2022, Comité Virtual-asincrónico, 
*Aprobación avance semestral (01 julio al 31 de diciembre de 2021) del plan de mejoramiento suscrito con la CGR
* Aprobación versión No 02 del Plan Anual de Auditoria de la Oficina de Control Interno.
ALCANCE DE PLAN DE MEJORAMIENTO II SEMESTRE 2021
*No. HALLAZGOS 230
*TOTAL METAS 590
*% METAS CUMPLIDAS 54%
*METAS EN PROCESO 271
*% METAS EN PROCESO 46%
6.	Se presento los informes de plan anticorrupción y atención al ciudadano, Mapa de riesgos de corrupción el cual se encuentra publicado en la página web.
7.	Todos los informes emitidos por la OCI son publicados en la página Web de la Entidad. 
8. De acuerdo a PAAI de la vigencia 2022, la OCI realizara seguimiento al los planes de mejoramiento interno  y externo en el II semestre de 2022.
9. La OCI  Y OAP trabajan en conjunto en el Mapa de aseguramiento, I semestre del 2022. 
</t>
  </si>
  <si>
    <t>01-01-2022 AL 30-06-2022  - I SEMESTRE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</si>
</sst>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10"/>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6">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2" fillId="2" borderId="0" xfId="0" applyFont="1" applyFill="1" applyAlignment="1">
      <alignment horizontal="center"/>
    </xf>
    <xf numFmtId="0" fontId="0" fillId="2" borderId="7" xfId="0" applyFill="1" applyBorder="1"/>
    <xf numFmtId="0" fontId="1" fillId="3" borderId="6" xfId="0" applyFont="1" applyFill="1" applyBorder="1" applyAlignment="1">
      <alignment horizontal="center" vertical="center"/>
    </xf>
    <xf numFmtId="164" fontId="2" fillId="2" borderId="0" xfId="0" applyNumberFormat="1" applyFont="1" applyFill="1" applyAlignment="1">
      <alignment horizontal="center"/>
    </xf>
    <xf numFmtId="0" fontId="3" fillId="2" borderId="0" xfId="0" applyFont="1" applyFill="1" applyAlignment="1">
      <alignment vertical="center"/>
    </xf>
    <xf numFmtId="9" fontId="5" fillId="3" borderId="15" xfId="0" applyNumberFormat="1" applyFont="1" applyFill="1" applyBorder="1" applyAlignment="1" applyProtection="1">
      <alignment horizontal="center" vertical="center"/>
      <protection hidden="1"/>
    </xf>
    <xf numFmtId="0" fontId="6" fillId="2" borderId="0" xfId="0" applyFont="1" applyFill="1" applyAlignment="1">
      <alignment horizontal="center" vertical="center"/>
    </xf>
    <xf numFmtId="0" fontId="7" fillId="2" borderId="0" xfId="0" applyFont="1" applyFill="1"/>
    <xf numFmtId="0" fontId="4" fillId="2" borderId="0" xfId="0" applyFont="1" applyFill="1" applyAlignment="1">
      <alignment horizontal="center" vertical="center"/>
    </xf>
    <xf numFmtId="0" fontId="8" fillId="2" borderId="19" xfId="0" applyFont="1" applyFill="1" applyBorder="1" applyAlignment="1">
      <alignment horizontal="center" vertical="center"/>
    </xf>
    <xf numFmtId="0" fontId="8" fillId="2" borderId="0" xfId="0" applyFont="1" applyFill="1" applyAlignment="1">
      <alignment horizontal="center" vertical="center"/>
    </xf>
    <xf numFmtId="49" fontId="10"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1" fillId="2" borderId="0" xfId="0" applyFont="1" applyFill="1" applyAlignment="1">
      <alignment wrapText="1"/>
    </xf>
    <xf numFmtId="0" fontId="4" fillId="4" borderId="28" xfId="0" applyFont="1" applyFill="1" applyBorder="1" applyAlignment="1">
      <alignment horizontal="center" vertical="center" wrapText="1"/>
    </xf>
    <xf numFmtId="0" fontId="8" fillId="0" borderId="0" xfId="0" applyFont="1" applyAlignment="1">
      <alignment horizontal="center" vertical="center" wrapText="1"/>
    </xf>
    <xf numFmtId="0" fontId="12" fillId="4" borderId="28"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12" fillId="3" borderId="29"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0" xfId="0" applyFont="1" applyFill="1" applyAlignment="1">
      <alignment horizontal="center" vertical="center" wrapText="1"/>
    </xf>
    <xf numFmtId="0" fontId="14" fillId="2" borderId="0" xfId="0" applyFont="1" applyFill="1" applyAlignment="1">
      <alignment wrapText="1"/>
    </xf>
    <xf numFmtId="0" fontId="15" fillId="0" borderId="0" xfId="0" applyFont="1" applyAlignment="1">
      <alignment horizontal="center" wrapText="1"/>
    </xf>
    <xf numFmtId="0" fontId="0" fillId="0" borderId="30" xfId="0" applyBorder="1"/>
    <xf numFmtId="0" fontId="4" fillId="5" borderId="6" xfId="0" applyFont="1" applyFill="1" applyBorder="1" applyAlignment="1">
      <alignment horizontal="center" vertical="center" wrapText="1"/>
    </xf>
    <xf numFmtId="0" fontId="12" fillId="0" borderId="0" xfId="0" applyFont="1" applyAlignment="1">
      <alignment vertical="center"/>
    </xf>
    <xf numFmtId="0" fontId="8" fillId="0" borderId="6" xfId="0" applyFont="1" applyBorder="1" applyAlignment="1" applyProtection="1">
      <alignment horizontal="center" vertical="center"/>
      <protection hidden="1"/>
    </xf>
    <xf numFmtId="9" fontId="8" fillId="0" borderId="0" xfId="0" applyNumberFormat="1" applyFont="1" applyAlignment="1">
      <alignment vertical="center"/>
    </xf>
    <xf numFmtId="9" fontId="16" fillId="6" borderId="6" xfId="0" applyNumberFormat="1" applyFont="1" applyFill="1" applyBorder="1" applyAlignment="1" applyProtection="1">
      <alignment horizontal="center" vertical="center"/>
      <protection hidden="1"/>
    </xf>
    <xf numFmtId="0" fontId="0" fillId="0" borderId="31" xfId="0" applyBorder="1" applyAlignment="1" applyProtection="1">
      <alignment vertical="center" wrapText="1"/>
      <protection locked="0"/>
    </xf>
    <xf numFmtId="0" fontId="8" fillId="0" borderId="0" xfId="0" applyFont="1" applyAlignment="1">
      <alignment vertical="center"/>
    </xf>
    <xf numFmtId="9" fontId="16" fillId="6" borderId="6" xfId="0" applyNumberFormat="1" applyFont="1" applyFill="1" applyBorder="1" applyAlignment="1" applyProtection="1">
      <alignment horizontal="center" vertical="center"/>
      <protection locked="0"/>
    </xf>
    <xf numFmtId="0" fontId="8" fillId="0" borderId="11" xfId="0" applyFont="1" applyBorder="1" applyAlignment="1">
      <alignment vertical="center"/>
    </xf>
    <xf numFmtId="0" fontId="8" fillId="0" borderId="11" xfId="0" applyFont="1" applyBorder="1" applyAlignment="1" applyProtection="1">
      <alignment horizontal="left" vertical="center" wrapText="1"/>
      <protection locked="0"/>
    </xf>
    <xf numFmtId="0" fontId="8" fillId="0" borderId="0" xfId="0" applyFont="1" applyAlignment="1">
      <alignment horizontal="left" vertical="center"/>
    </xf>
    <xf numFmtId="9" fontId="8" fillId="0" borderId="6" xfId="0" applyNumberFormat="1" applyFont="1" applyBorder="1" applyAlignment="1" applyProtection="1">
      <alignment horizontal="center" vertical="center"/>
      <protection locked="0"/>
    </xf>
    <xf numFmtId="0" fontId="8" fillId="2" borderId="7" xfId="0" applyFont="1" applyFill="1" applyBorder="1" applyAlignment="1">
      <alignment vertical="center"/>
    </xf>
    <xf numFmtId="0" fontId="8" fillId="2" borderId="0" xfId="0" applyFont="1" applyFill="1" applyAlignment="1">
      <alignment vertical="center"/>
    </xf>
    <xf numFmtId="0" fontId="0" fillId="0" borderId="0" xfId="0" applyAlignment="1">
      <alignment horizontal="center"/>
    </xf>
    <xf numFmtId="0" fontId="0" fillId="0" borderId="6" xfId="0" applyBorder="1"/>
    <xf numFmtId="0" fontId="0" fillId="0" borderId="31" xfId="0" applyBorder="1"/>
    <xf numFmtId="0" fontId="0" fillId="0" borderId="0" xfId="0" applyAlignment="1">
      <alignment horizontal="left"/>
    </xf>
    <xf numFmtId="0" fontId="0" fillId="0" borderId="6" xfId="0" applyBorder="1" applyAlignment="1">
      <alignment horizontal="left"/>
    </xf>
    <xf numFmtId="0" fontId="4" fillId="7" borderId="6" xfId="0" applyFont="1" applyFill="1" applyBorder="1" applyAlignment="1">
      <alignment horizontal="center" vertical="center" wrapText="1"/>
    </xf>
    <xf numFmtId="0" fontId="0" fillId="0" borderId="11" xfId="0" applyBorder="1"/>
    <xf numFmtId="0" fontId="4" fillId="3" borderId="6" xfId="0" applyFont="1" applyFill="1" applyBorder="1" applyAlignment="1">
      <alignment horizontal="center" vertical="center" wrapText="1"/>
    </xf>
    <xf numFmtId="0" fontId="17" fillId="0" borderId="31" xfId="0" applyFont="1" applyBorder="1" applyAlignment="1" applyProtection="1">
      <alignment horizontal="left" vertical="center" wrapText="1"/>
      <protection locked="0"/>
    </xf>
    <xf numFmtId="0" fontId="4" fillId="8" borderId="6"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17" fillId="0" borderId="32" xfId="0" applyFont="1" applyBorder="1" applyAlignment="1" applyProtection="1">
      <alignment vertical="center" wrapText="1"/>
      <protection locked="0"/>
    </xf>
    <xf numFmtId="0" fontId="12" fillId="2" borderId="0" xfId="0" applyFont="1" applyFill="1" applyAlignment="1">
      <alignment vertical="center"/>
    </xf>
    <xf numFmtId="0" fontId="8" fillId="2" borderId="0" xfId="0" applyFont="1" applyFill="1" applyAlignment="1">
      <alignment horizontal="left" vertical="center"/>
    </xf>
    <xf numFmtId="0" fontId="18" fillId="2" borderId="0" xfId="0" applyFont="1" applyFill="1" applyAlignment="1">
      <alignment vertical="center"/>
    </xf>
    <xf numFmtId="0" fontId="19" fillId="2" borderId="0" xfId="0" applyFont="1" applyFill="1"/>
    <xf numFmtId="0" fontId="0" fillId="2" borderId="33" xfId="0" applyFill="1" applyBorder="1"/>
    <xf numFmtId="0" fontId="0" fillId="2" borderId="34" xfId="0" applyFill="1" applyBorder="1"/>
    <xf numFmtId="0" fontId="0" fillId="2" borderId="35" xfId="0" applyFill="1" applyBorder="1"/>
    <xf numFmtId="49" fontId="9" fillId="2" borderId="20" xfId="0" applyNumberFormat="1" applyFont="1" applyFill="1" applyBorder="1" applyAlignment="1">
      <alignment horizontal="left" vertical="center" wrapText="1"/>
    </xf>
    <xf numFmtId="49" fontId="9" fillId="2" borderId="21"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center" wrapText="1"/>
      <protection locked="0"/>
    </xf>
    <xf numFmtId="49" fontId="0" fillId="2" borderId="24" xfId="0" applyNumberFormat="1" applyFill="1" applyBorder="1" applyAlignment="1" applyProtection="1">
      <alignment horizontal="left" vertical="center" wrapText="1"/>
      <protection locked="0"/>
    </xf>
    <xf numFmtId="49" fontId="0" fillId="2" borderId="25" xfId="0" applyNumberFormat="1" applyFill="1" applyBorder="1" applyAlignment="1" applyProtection="1">
      <alignment horizontal="left" vertical="center" wrapText="1"/>
      <protection locked="0"/>
    </xf>
    <xf numFmtId="49" fontId="9" fillId="2" borderId="26" xfId="0" applyNumberFormat="1" applyFont="1" applyFill="1" applyBorder="1" applyAlignment="1">
      <alignment horizontal="left" vertical="center" wrapText="1"/>
    </xf>
    <xf numFmtId="49" fontId="9" fillId="2" borderId="27"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0" fillId="2" borderId="25" xfId="0" applyNumberFormat="1" applyFill="1" applyBorder="1" applyAlignment="1" applyProtection="1">
      <alignment horizontal="left" vertical="top" wrapText="1"/>
      <protection locked="0"/>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2" fillId="2" borderId="6" xfId="0" applyFont="1" applyFill="1" applyBorder="1" applyAlignment="1" applyProtection="1">
      <alignment horizontal="center"/>
      <protection locked="0"/>
    </xf>
    <xf numFmtId="164" fontId="2" fillId="2" borderId="9" xfId="0" applyNumberFormat="1" applyFont="1" applyFill="1" applyBorder="1" applyAlignment="1" applyProtection="1">
      <alignment horizontal="center"/>
      <protection locked="0"/>
    </xf>
    <xf numFmtId="164" fontId="2" fillId="2" borderId="10" xfId="0" applyNumberFormat="1" applyFont="1" applyFill="1" applyBorder="1" applyAlignment="1" applyProtection="1">
      <alignment horizontal="center"/>
      <protection locked="0"/>
    </xf>
    <xf numFmtId="164" fontId="2" fillId="2" borderId="11" xfId="0" applyNumberFormat="1" applyFont="1" applyFill="1" applyBorder="1" applyAlignment="1" applyProtection="1">
      <alignment horizontal="center"/>
      <protection locked="0"/>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cellXfs>
  <cellStyles count="1">
    <cellStyle name="Normal" xfId="0" builtinId="0"/>
  </cellStyles>
  <dxfs count="21">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24492</xdr:colOff>
      <xdr:row>5</xdr:row>
      <xdr:rowOff>140868</xdr:rowOff>
    </xdr:from>
    <xdr:to>
      <xdr:col>4</xdr:col>
      <xdr:colOff>1881867</xdr:colOff>
      <xdr:row>14</xdr:row>
      <xdr:rowOff>161925</xdr:rowOff>
    </xdr:to>
    <xdr:pic>
      <xdr:nvPicPr>
        <xdr:cNvPr id="2" name="Imagen 1">
          <a:extLst>
            <a:ext uri="{FF2B5EF4-FFF2-40B4-BE49-F238E27FC236}">
              <a16:creationId xmlns:a16="http://schemas.microsoft.com/office/drawing/2014/main" id="{47ED97AC-A1B5-4638-9886-AA7822DA69A9}"/>
            </a:ext>
          </a:extLst>
        </xdr:cNvPr>
        <xdr:cNvPicPr>
          <a:picLocks noChangeAspect="1"/>
        </xdr:cNvPicPr>
      </xdr:nvPicPr>
      <xdr:blipFill>
        <a:blip xmlns:r="http://schemas.openxmlformats.org/officeDocument/2006/relationships" r:embed="rId1"/>
        <a:stretch>
          <a:fillRect/>
        </a:stretch>
      </xdr:blipFill>
      <xdr:spPr>
        <a:xfrm>
          <a:off x="462642" y="1769643"/>
          <a:ext cx="4400550" cy="284045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5FF5A-0DD0-4F66-9FAF-877646CA9E6F}">
  <dimension ref="B1:V38"/>
  <sheetViews>
    <sheetView tabSelected="1" zoomScale="90" zoomScaleNormal="90" workbookViewId="0">
      <selection activeCell="F33" sqref="F33"/>
    </sheetView>
  </sheetViews>
  <sheetFormatPr baseColWidth="10" defaultColWidth="11.42578125" defaultRowHeight="15" x14ac:dyDescent="0.25"/>
  <cols>
    <col min="1" max="1" width="3.140625" style="1" customWidth="1"/>
    <col min="2" max="2" width="3.42578125" style="1" customWidth="1"/>
    <col min="3" max="3" width="35.5703125" style="1" customWidth="1"/>
    <col min="4" max="4" width="2.5703125" style="1" customWidth="1"/>
    <col min="5" max="5" width="31.42578125" style="1" customWidth="1"/>
    <col min="6" max="6" width="7.42578125" style="1" customWidth="1"/>
    <col min="7" max="7" width="18.5703125" style="1" customWidth="1"/>
    <col min="8" max="8" width="7.5703125" style="1" customWidth="1"/>
    <col min="9" max="9" width="116.140625" style="1" customWidth="1"/>
    <col min="10" max="10" width="5.85546875" style="1" customWidth="1"/>
    <col min="11" max="11" width="28.140625" style="1" customWidth="1"/>
    <col min="12" max="12" width="4.28515625" style="1" customWidth="1"/>
    <col min="13" max="13" width="78.7109375" style="1" customWidth="1"/>
    <col min="14" max="14" width="5.85546875" style="1" customWidth="1"/>
    <col min="15" max="15" width="24.85546875" style="1" customWidth="1"/>
    <col min="16" max="16" width="7" style="1" customWidth="1"/>
    <col min="17" max="16384" width="11.42578125" style="1"/>
  </cols>
  <sheetData>
    <row r="1" spans="2:16" ht="15.75" thickBot="1" x14ac:dyDescent="0.3"/>
    <row r="2" spans="2:16" ht="18" customHeight="1" thickTop="1" x14ac:dyDescent="0.25">
      <c r="B2" s="2"/>
      <c r="C2" s="3"/>
      <c r="D2" s="3"/>
      <c r="E2" s="3"/>
      <c r="F2" s="3"/>
      <c r="G2" s="3"/>
      <c r="H2" s="3"/>
      <c r="I2" s="3"/>
      <c r="J2" s="3"/>
      <c r="K2" s="3"/>
      <c r="L2" s="3"/>
      <c r="M2" s="3"/>
      <c r="N2" s="3"/>
      <c r="O2" s="3"/>
      <c r="P2" s="4"/>
    </row>
    <row r="3" spans="2:16" ht="18" customHeight="1" x14ac:dyDescent="0.3">
      <c r="B3" s="5"/>
      <c r="E3" s="74" t="s">
        <v>0</v>
      </c>
      <c r="F3" s="76" t="s">
        <v>1</v>
      </c>
      <c r="G3" s="76"/>
      <c r="H3" s="76"/>
      <c r="I3" s="76"/>
      <c r="J3" s="76"/>
      <c r="K3" s="76"/>
      <c r="L3" s="76"/>
      <c r="M3" s="76"/>
      <c r="N3" s="6"/>
      <c r="O3" s="6"/>
      <c r="P3" s="7"/>
    </row>
    <row r="4" spans="2:16" ht="35.25" customHeight="1" x14ac:dyDescent="0.3">
      <c r="B4" s="5"/>
      <c r="E4" s="75"/>
      <c r="F4" s="76"/>
      <c r="G4" s="76"/>
      <c r="H4" s="76"/>
      <c r="I4" s="76"/>
      <c r="J4" s="76"/>
      <c r="K4" s="76"/>
      <c r="L4" s="76"/>
      <c r="M4" s="76"/>
      <c r="N4" s="6"/>
      <c r="O4" s="6"/>
      <c r="P4" s="7"/>
    </row>
    <row r="5" spans="2:16" ht="41.25" customHeight="1" x14ac:dyDescent="0.3">
      <c r="B5" s="5"/>
      <c r="E5" s="8" t="s">
        <v>2</v>
      </c>
      <c r="F5" s="77" t="s">
        <v>31</v>
      </c>
      <c r="G5" s="78"/>
      <c r="H5" s="78"/>
      <c r="I5" s="78"/>
      <c r="J5" s="78"/>
      <c r="K5" s="78"/>
      <c r="L5" s="78"/>
      <c r="M5" s="79"/>
      <c r="N5" s="9"/>
      <c r="O5" s="9"/>
      <c r="P5" s="7"/>
    </row>
    <row r="6" spans="2:16" ht="18" customHeight="1" thickBot="1" x14ac:dyDescent="0.35">
      <c r="B6" s="5"/>
      <c r="E6" s="10"/>
      <c r="F6" s="9"/>
      <c r="G6" s="9"/>
      <c r="H6" s="9"/>
      <c r="I6" s="9"/>
      <c r="J6" s="9"/>
      <c r="K6" s="9"/>
      <c r="L6" s="9"/>
      <c r="P6" s="7"/>
    </row>
    <row r="7" spans="2:16" ht="93" customHeight="1" thickBot="1" x14ac:dyDescent="0.3">
      <c r="B7" s="5"/>
      <c r="I7" s="80" t="s">
        <v>3</v>
      </c>
      <c r="J7" s="81"/>
      <c r="K7" s="82"/>
      <c r="M7" s="11">
        <v>0.88042717086834732</v>
      </c>
      <c r="N7" s="12"/>
      <c r="O7" s="12"/>
      <c r="P7" s="7"/>
    </row>
    <row r="8" spans="2:16" ht="18" customHeight="1" x14ac:dyDescent="0.25">
      <c r="B8" s="5"/>
      <c r="M8" s="13"/>
      <c r="N8" s="13"/>
      <c r="O8" s="13"/>
      <c r="P8" s="7"/>
    </row>
    <row r="9" spans="2:16" ht="18" customHeight="1" x14ac:dyDescent="0.25">
      <c r="B9" s="5"/>
      <c r="P9" s="7"/>
    </row>
    <row r="10" spans="2:16" x14ac:dyDescent="0.25">
      <c r="B10" s="5"/>
      <c r="P10" s="7"/>
    </row>
    <row r="11" spans="2:16" x14ac:dyDescent="0.25">
      <c r="B11" s="5"/>
      <c r="P11" s="7"/>
    </row>
    <row r="12" spans="2:16" x14ac:dyDescent="0.25">
      <c r="B12" s="5"/>
      <c r="P12" s="7"/>
    </row>
    <row r="13" spans="2:16" x14ac:dyDescent="0.25">
      <c r="B13" s="5"/>
      <c r="P13" s="7"/>
    </row>
    <row r="14" spans="2:16" x14ac:dyDescent="0.25">
      <c r="B14" s="5"/>
      <c r="P14" s="7"/>
    </row>
    <row r="15" spans="2:16" x14ac:dyDescent="0.25">
      <c r="B15" s="5"/>
      <c r="P15" s="7"/>
    </row>
    <row r="16" spans="2:16" x14ac:dyDescent="0.25">
      <c r="B16" s="5"/>
      <c r="P16" s="7"/>
    </row>
    <row r="17" spans="2:22" ht="23.25" x14ac:dyDescent="0.25">
      <c r="B17" s="5"/>
      <c r="C17" s="83" t="s">
        <v>4</v>
      </c>
      <c r="D17" s="84"/>
      <c r="E17" s="84"/>
      <c r="F17" s="84"/>
      <c r="G17" s="84"/>
      <c r="H17" s="84"/>
      <c r="I17" s="84"/>
      <c r="J17" s="84"/>
      <c r="K17" s="84"/>
      <c r="L17" s="84"/>
      <c r="M17" s="85"/>
      <c r="N17" s="14"/>
      <c r="O17" s="14"/>
      <c r="P17" s="7"/>
    </row>
    <row r="18" spans="2:22" ht="15.75" customHeight="1" x14ac:dyDescent="0.25">
      <c r="B18" s="5"/>
      <c r="C18" s="15"/>
      <c r="D18" s="15"/>
      <c r="E18" s="15"/>
      <c r="F18" s="15"/>
      <c r="G18" s="15"/>
      <c r="H18" s="15"/>
      <c r="I18" s="15"/>
      <c r="J18" s="15"/>
      <c r="K18" s="15"/>
      <c r="L18" s="15"/>
      <c r="M18" s="15"/>
      <c r="N18" s="16"/>
      <c r="O18" s="16"/>
      <c r="P18" s="7"/>
    </row>
    <row r="19" spans="2:22" ht="159" customHeight="1" x14ac:dyDescent="0.25">
      <c r="B19" s="5"/>
      <c r="C19" s="64" t="s">
        <v>5</v>
      </c>
      <c r="D19" s="65"/>
      <c r="E19" s="17" t="s">
        <v>6</v>
      </c>
      <c r="F19" s="66" t="s">
        <v>7</v>
      </c>
      <c r="G19" s="67"/>
      <c r="H19" s="67"/>
      <c r="I19" s="67"/>
      <c r="J19" s="67"/>
      <c r="K19" s="67"/>
      <c r="L19" s="67"/>
      <c r="M19" s="68"/>
      <c r="N19" s="18"/>
      <c r="O19" s="18"/>
      <c r="P19" s="7"/>
    </row>
    <row r="20" spans="2:22" ht="78.75" customHeight="1" x14ac:dyDescent="0.25">
      <c r="B20" s="5"/>
      <c r="C20" s="64" t="s">
        <v>8</v>
      </c>
      <c r="D20" s="65"/>
      <c r="E20" s="17" t="s">
        <v>9</v>
      </c>
      <c r="F20" s="66" t="s">
        <v>10</v>
      </c>
      <c r="G20" s="67"/>
      <c r="H20" s="67"/>
      <c r="I20" s="67"/>
      <c r="J20" s="67"/>
      <c r="K20" s="67"/>
      <c r="L20" s="67"/>
      <c r="M20" s="68"/>
      <c r="N20" s="18"/>
      <c r="O20" s="18"/>
      <c r="P20" s="7"/>
    </row>
    <row r="21" spans="2:22" ht="267" customHeight="1" x14ac:dyDescent="0.25">
      <c r="B21" s="5"/>
      <c r="C21" s="69" t="s">
        <v>11</v>
      </c>
      <c r="D21" s="70"/>
      <c r="E21" s="17" t="s">
        <v>9</v>
      </c>
      <c r="F21" s="71" t="s">
        <v>12</v>
      </c>
      <c r="G21" s="72"/>
      <c r="H21" s="72"/>
      <c r="I21" s="72"/>
      <c r="J21" s="72"/>
      <c r="K21" s="72"/>
      <c r="L21" s="72"/>
      <c r="M21" s="73"/>
      <c r="N21" s="18"/>
      <c r="O21" s="18"/>
      <c r="P21" s="7"/>
    </row>
    <row r="22" spans="2:22" ht="66" customHeight="1" thickBot="1" x14ac:dyDescent="0.3">
      <c r="B22" s="5"/>
      <c r="G22" s="19"/>
      <c r="P22" s="7"/>
    </row>
    <row r="23" spans="2:22" ht="102.75" customHeight="1" thickBot="1" x14ac:dyDescent="0.3">
      <c r="B23" s="5"/>
      <c r="C23" s="20" t="s">
        <v>13</v>
      </c>
      <c r="D23" s="21"/>
      <c r="E23" s="22" t="s">
        <v>14</v>
      </c>
      <c r="F23" s="21"/>
      <c r="G23" s="22" t="s">
        <v>15</v>
      </c>
      <c r="H23" s="21"/>
      <c r="I23" s="23" t="s">
        <v>16</v>
      </c>
      <c r="J23" s="24"/>
      <c r="K23" s="25" t="s">
        <v>17</v>
      </c>
      <c r="L23" s="24"/>
      <c r="M23" s="26" t="s">
        <v>18</v>
      </c>
      <c r="N23" s="24"/>
      <c r="O23" s="27" t="s">
        <v>19</v>
      </c>
      <c r="P23" s="7"/>
      <c r="Q23" s="28"/>
    </row>
    <row r="24" spans="2:22" ht="6.75" customHeight="1" x14ac:dyDescent="0.35">
      <c r="B24" s="5"/>
      <c r="C24" s="29"/>
      <c r="D24"/>
      <c r="E24"/>
      <c r="F24"/>
      <c r="G24"/>
      <c r="H24"/>
      <c r="I24" s="30"/>
      <c r="J24"/>
      <c r="K24" s="30"/>
      <c r="L24"/>
      <c r="M24"/>
      <c r="N24"/>
      <c r="O24"/>
      <c r="P24" s="7"/>
    </row>
    <row r="25" spans="2:22" ht="409.5" customHeight="1" x14ac:dyDescent="0.25">
      <c r="B25" s="5"/>
      <c r="C25" s="31" t="s">
        <v>20</v>
      </c>
      <c r="D25" s="32"/>
      <c r="E25" s="33" t="s">
        <v>9</v>
      </c>
      <c r="F25" s="34"/>
      <c r="G25" s="35">
        <v>0.85416666666666663</v>
      </c>
      <c r="H25" s="34"/>
      <c r="I25" s="36" t="s">
        <v>21</v>
      </c>
      <c r="J25" s="37"/>
      <c r="K25" s="38">
        <v>0.88</v>
      </c>
      <c r="L25" s="39"/>
      <c r="M25" s="40" t="s">
        <v>22</v>
      </c>
      <c r="N25" s="41"/>
      <c r="O25" s="42">
        <f>G25-K25</f>
        <v>-2.5833333333333375E-2</v>
      </c>
      <c r="P25" s="43"/>
      <c r="Q25" s="44"/>
      <c r="R25" s="44"/>
      <c r="S25" s="44"/>
      <c r="T25" s="44"/>
      <c r="U25" s="44"/>
      <c r="V25" s="44"/>
    </row>
    <row r="26" spans="2:22" ht="6.75" customHeight="1" x14ac:dyDescent="0.35">
      <c r="B26" s="5"/>
      <c r="C26" s="29"/>
      <c r="D26"/>
      <c r="E26" s="45"/>
      <c r="F26"/>
      <c r="G26" s="46"/>
      <c r="H26"/>
      <c r="I26" s="47"/>
      <c r="J26"/>
      <c r="K26" s="30"/>
      <c r="L26"/>
      <c r="M26" s="48"/>
      <c r="N26" s="48"/>
      <c r="O26" s="49"/>
      <c r="P26" s="7"/>
    </row>
    <row r="27" spans="2:22" ht="328.5" customHeight="1" x14ac:dyDescent="0.25">
      <c r="B27" s="5"/>
      <c r="C27" s="50" t="s">
        <v>23</v>
      </c>
      <c r="D27" s="32"/>
      <c r="E27" s="33" t="s">
        <v>9</v>
      </c>
      <c r="F27"/>
      <c r="G27" s="35">
        <v>0.97058823529411764</v>
      </c>
      <c r="H27"/>
      <c r="I27" s="36" t="s">
        <v>24</v>
      </c>
      <c r="J27"/>
      <c r="K27" s="38">
        <v>0.82</v>
      </c>
      <c r="L27" s="51"/>
      <c r="M27" s="40" t="s">
        <v>22</v>
      </c>
      <c r="N27" s="41"/>
      <c r="O27" s="42">
        <f>G27-K27</f>
        <v>0.15058823529411769</v>
      </c>
      <c r="P27" s="7"/>
    </row>
    <row r="28" spans="2:22" ht="6.75" customHeight="1" x14ac:dyDescent="0.35">
      <c r="B28" s="5"/>
      <c r="C28" s="29"/>
      <c r="D28"/>
      <c r="E28" s="45"/>
      <c r="F28"/>
      <c r="G28" s="46"/>
      <c r="H28"/>
      <c r="I28" s="47"/>
      <c r="J28"/>
      <c r="K28" s="30"/>
      <c r="L28"/>
      <c r="M28" s="48"/>
      <c r="N28" s="48"/>
      <c r="O28" s="49"/>
      <c r="P28" s="7"/>
    </row>
    <row r="29" spans="2:22" ht="365.25" customHeight="1" x14ac:dyDescent="0.25">
      <c r="B29" s="5"/>
      <c r="C29" s="52" t="s">
        <v>25</v>
      </c>
      <c r="D29" s="32"/>
      <c r="E29" s="33" t="s">
        <v>9</v>
      </c>
      <c r="F29"/>
      <c r="G29" s="35">
        <v>0.79166666666666663</v>
      </c>
      <c r="H29"/>
      <c r="I29" s="53" t="s">
        <v>26</v>
      </c>
      <c r="J29"/>
      <c r="K29" s="38">
        <v>0.75</v>
      </c>
      <c r="L29" s="51"/>
      <c r="M29" s="40" t="s">
        <v>22</v>
      </c>
      <c r="N29" s="41"/>
      <c r="O29" s="42">
        <f>G29-K29</f>
        <v>4.166666666666663E-2</v>
      </c>
      <c r="P29" s="7"/>
    </row>
    <row r="30" spans="2:22" ht="6.75" customHeight="1" x14ac:dyDescent="0.35">
      <c r="B30" s="5"/>
      <c r="C30" s="29"/>
      <c r="D30"/>
      <c r="E30" s="45"/>
      <c r="F30"/>
      <c r="G30" s="46"/>
      <c r="H30"/>
      <c r="I30" s="47"/>
      <c r="J30"/>
      <c r="K30" s="30"/>
      <c r="L30"/>
      <c r="M30" s="48"/>
      <c r="N30" s="48"/>
      <c r="O30" s="49"/>
      <c r="P30" s="7"/>
    </row>
    <row r="31" spans="2:22" ht="296.25" customHeight="1" x14ac:dyDescent="0.25">
      <c r="B31" s="5"/>
      <c r="C31" s="54" t="s">
        <v>27</v>
      </c>
      <c r="D31" s="32"/>
      <c r="E31" s="33" t="s">
        <v>9</v>
      </c>
      <c r="F31"/>
      <c r="G31" s="35">
        <v>0.8214285714285714</v>
      </c>
      <c r="H31"/>
      <c r="I31" s="36" t="s">
        <v>28</v>
      </c>
      <c r="J31"/>
      <c r="K31" s="38">
        <v>0.86</v>
      </c>
      <c r="L31" s="51"/>
      <c r="M31" s="40" t="s">
        <v>22</v>
      </c>
      <c r="N31" s="41"/>
      <c r="O31" s="42">
        <f>G31-K31</f>
        <v>-3.857142857142859E-2</v>
      </c>
      <c r="P31" s="7"/>
    </row>
    <row r="32" spans="2:22" ht="6.75" customHeight="1" x14ac:dyDescent="0.35">
      <c r="B32" s="5"/>
      <c r="C32" s="29"/>
      <c r="D32"/>
      <c r="E32" s="45"/>
      <c r="F32"/>
      <c r="G32" s="46"/>
      <c r="H32"/>
      <c r="I32" s="47"/>
      <c r="J32"/>
      <c r="K32" s="30"/>
      <c r="L32"/>
      <c r="M32" s="48"/>
      <c r="N32" s="48"/>
      <c r="O32" s="49"/>
      <c r="P32" s="7"/>
    </row>
    <row r="33" spans="2:16" ht="409.5" customHeight="1" thickBot="1" x14ac:dyDescent="0.3">
      <c r="B33" s="5"/>
      <c r="C33" s="55" t="s">
        <v>29</v>
      </c>
      <c r="D33" s="32"/>
      <c r="E33" s="33" t="s">
        <v>9</v>
      </c>
      <c r="F33"/>
      <c r="G33" s="35">
        <v>0.9642857142857143</v>
      </c>
      <c r="H33"/>
      <c r="I33" s="56" t="s">
        <v>30</v>
      </c>
      <c r="J33"/>
      <c r="K33" s="38">
        <v>0.96</v>
      </c>
      <c r="L33" s="51"/>
      <c r="M33" s="40" t="s">
        <v>22</v>
      </c>
      <c r="N33" s="41"/>
      <c r="O33" s="42">
        <f>G33-K33</f>
        <v>4.2857142857143371E-3</v>
      </c>
      <c r="P33" s="7"/>
    </row>
    <row r="34" spans="2:16" ht="15.75" x14ac:dyDescent="0.25">
      <c r="B34" s="5"/>
      <c r="C34" s="57"/>
      <c r="D34" s="57"/>
      <c r="E34" s="16"/>
      <c r="M34" s="58"/>
      <c r="N34" s="58"/>
      <c r="O34" s="58"/>
      <c r="P34" s="7"/>
    </row>
    <row r="35" spans="2:16" ht="15.75" x14ac:dyDescent="0.25">
      <c r="B35" s="5"/>
      <c r="C35" s="59"/>
      <c r="D35" s="57"/>
      <c r="E35" s="16"/>
      <c r="M35" s="58"/>
      <c r="N35" s="58"/>
      <c r="O35" s="58"/>
      <c r="P35" s="7"/>
    </row>
    <row r="36" spans="2:16" x14ac:dyDescent="0.25">
      <c r="B36" s="5"/>
      <c r="C36" s="60"/>
      <c r="P36" s="7"/>
    </row>
    <row r="37" spans="2:16" ht="15.75" thickBot="1" x14ac:dyDescent="0.3">
      <c r="B37" s="61"/>
      <c r="C37" s="62"/>
      <c r="D37" s="62"/>
      <c r="E37" s="62"/>
      <c r="F37" s="62"/>
      <c r="G37" s="62"/>
      <c r="H37" s="62"/>
      <c r="I37" s="62"/>
      <c r="J37" s="62"/>
      <c r="K37" s="62"/>
      <c r="L37" s="62"/>
      <c r="M37" s="62"/>
      <c r="N37" s="62"/>
      <c r="O37" s="62"/>
      <c r="P37" s="63"/>
    </row>
    <row r="38" spans="2:16" ht="15.75" thickTop="1" x14ac:dyDescent="0.25"/>
  </sheetData>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M7">
    <cfRule type="cellIs" priority="16" operator="between">
      <formula>0.76</formula>
      <formula>1</formula>
    </cfRule>
    <cfRule type="cellIs" dxfId="17" priority="17" operator="between">
      <formula>0.51</formula>
      <formula>0.75</formula>
    </cfRule>
    <cfRule type="cellIs" dxfId="16" priority="18" operator="between">
      <formula>0.26</formula>
      <formula>0.5</formula>
    </cfRule>
    <cfRule type="cellIs" dxfId="15" priority="19" operator="between">
      <formula>0</formula>
      <formula>0.25</formula>
    </cfRule>
  </conditionalFormatting>
  <conditionalFormatting sqref="K25">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7">
    <cfRule type="cellIs" dxfId="11" priority="10" operator="between">
      <formula>0.76</formula>
      <formula>1</formula>
    </cfRule>
    <cfRule type="cellIs" dxfId="10" priority="11" operator="between">
      <formula>0.51</formula>
      <formula>0.75</formula>
    </cfRule>
    <cfRule type="cellIs" dxfId="9" priority="12" operator="between">
      <formula>0.26</formula>
      <formula>0.5</formula>
    </cfRule>
  </conditionalFormatting>
  <conditionalFormatting sqref="K29">
    <cfRule type="cellIs" dxfId="8" priority="7" operator="between">
      <formula>0.76</formula>
      <formula>1</formula>
    </cfRule>
    <cfRule type="cellIs" dxfId="7" priority="8" operator="between">
      <formula>0.51</formula>
      <formula>0.75</formula>
    </cfRule>
    <cfRule type="cellIs" dxfId="6" priority="9" operator="between">
      <formula>0.26</formula>
      <formula>0.5</formula>
    </cfRule>
  </conditionalFormatting>
  <conditionalFormatting sqref="K31">
    <cfRule type="cellIs" dxfId="5" priority="4" operator="between">
      <formula>0.76</formula>
      <formula>1</formula>
    </cfRule>
    <cfRule type="cellIs" dxfId="4" priority="5" operator="between">
      <formula>0.51</formula>
      <formula>0.75</formula>
    </cfRule>
    <cfRule type="cellIs" dxfId="3" priority="6" operator="between">
      <formula>0.26</formula>
      <formula>0.5</formula>
    </cfRule>
  </conditionalFormatting>
  <conditionalFormatting sqref="K33">
    <cfRule type="cellIs" dxfId="2" priority="1" operator="between">
      <formula>0.76</formula>
      <formula>1</formula>
    </cfRule>
    <cfRule type="cellIs" dxfId="1" priority="2" operator="between">
      <formula>0.51</formula>
      <formula>0.75</formula>
    </cfRule>
    <cfRule type="cellIs" dxfId="0" priority="3" operator="between">
      <formula>0.26</formula>
      <formula>0.5</formula>
    </cfRule>
  </conditionalFormatting>
  <dataValidations count="4">
    <dataValidation type="list" allowBlank="1" showInputMessage="1" showErrorMessage="1" sqref="E19" xr:uid="{DAE076CA-E459-444F-AB69-F98B05564926}">
      <formula1>"Si,No,En proceso"</formula1>
    </dataValidation>
    <dataValidation type="list" allowBlank="1" showInputMessage="1" showErrorMessage="1" sqref="N20:O20 E20:E21" xr:uid="{4A4B99ED-45B0-4A9F-92D2-553AA43DD34D}">
      <formula1>"Si, No"</formula1>
    </dataValidation>
    <dataValidation type="list" allowBlank="1" showInputMessage="1" showErrorMessage="1" sqref="N19:O19" xr:uid="{F71F2A9C-1970-4AA0-9180-0291753ABD6C}">
      <formula1>"Si,No"</formula1>
    </dataValidation>
    <dataValidation allowBlank="1" showInputMessage="1" showErrorMessage="1" prompt="Celda formulada, información proveniente de la pestaña de deficiencias." sqref="E23" xr:uid="{4AACF731-4F60-4426-B6FC-215F4E1C8870}"/>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Gladys Carolina Palacios Nino</dc:creator>
  <cp:lastModifiedBy>Paola Andrea Blandon Salazar</cp:lastModifiedBy>
  <dcterms:created xsi:type="dcterms:W3CDTF">2022-07-29T21:51:03Z</dcterms:created>
  <dcterms:modified xsi:type="dcterms:W3CDTF">2022-07-29T21:58:08Z</dcterms:modified>
</cp:coreProperties>
</file>