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EE58C53F-AF16-487D-AFF6-5E11456A23F5}" xr6:coauthVersionLast="47" xr6:coauthVersionMax="47" xr10:uidLastSave="{00000000-0000-0000-0000-000000000000}"/>
  <bookViews>
    <workbookView xWindow="-120" yWindow="-120" windowWidth="20730" windowHeight="11160" xr2:uid="{C3C61E04-A405-4CBF-97BE-370576799AC7}"/>
  </bookViews>
  <sheets>
    <sheet name="Conclusione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3" i="2" l="1"/>
  <c r="O31" i="2"/>
  <c r="O29" i="2"/>
  <c r="O27" i="2"/>
  <c r="O25" i="2"/>
</calcChain>
</file>

<file path=xl/sharedStrings.xml><?xml version="1.0" encoding="utf-8"?>
<sst xmlns="http://schemas.openxmlformats.org/spreadsheetml/2006/main" count="42" uniqueCount="32">
  <si>
    <t>Componente</t>
  </si>
  <si>
    <t>Evaluación de riesgos</t>
  </si>
  <si>
    <t>Actividades de control</t>
  </si>
  <si>
    <t>Nombre de la Entidad:</t>
  </si>
  <si>
    <t>SOCIEDAD DE ACTIVOS ESPECIALES SAE SAS</t>
  </si>
  <si>
    <t>Periodo Evaluado:</t>
  </si>
  <si>
    <t>01-07-2022 AL 31-12-2022  - II SEMESTRE 2022</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</si>
  <si>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</si>
  <si>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</si>
  <si>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</si>
  <si>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</si>
  <si>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79%                                                                                                                                                                                                                                              
2. Evaluacion de Riesgos: 85%                                                                                                                                                                                                                                                                               
3. Actividad de Control: 63%                                                                                                                                                                                                                                                                                 
4.Informacion y Comunicacion: 79%
5. Monitoreo: 89%                                                                                                                                                                                                                                                                   
La SAE a traves de la Arquitectura empresarial,  cuenta con  macroprocesos politicas, orientadores estrategicos, procesos y procedimientos,  que permiten evaluar los componenetes del Sistema de Control Interno a traves del Modelo de las tres (3) lineas de defensa,.</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</si>
  <si>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</si>
  <si>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</si>
  <si>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</si>
  <si>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</si>
  <si>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</si>
  <si>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¿El componente está presente y funcionando?</t>
  </si>
  <si>
    <t>Nivel de Cumplimiento componente</t>
  </si>
  <si>
    <t>Nivel de Cumplimiento componente presentado en el informe anterior</t>
  </si>
  <si>
    <t xml:space="preserve">
Estado  del componente presentado en el informe anterior</t>
  </si>
  <si>
    <t xml:space="preserve"> Avance final del componente </t>
  </si>
  <si>
    <t>Ambiente de control</t>
  </si>
  <si>
    <t xml:space="preserve">1.	La Entidad cuenta con el Código de Ética y Buen Gobierno, en el que se incluyeron los componentes de integridad y ética para realizar la transición al Código de Integridad, Transparencia y Buen Gobierno con base en la metodología de la Función Pública. El documento publicado a 31712/2022 requiere incorporar el control de cambios y versiones aplicable al Sistema de Gestión de Calidad.
2.	En el segundo semestre de 2022 se implementó el Mapa de Aseguramiento de la SAE. Realizado desde las líneas de defensa de la entidad y Gestión de Riesgos.
3.	Se cuenta con la aprobación del PAAI y presentación y análisis respectivos de los avances en el Comité Institucional de Coordinación de Control Interno. En la vigencia 2022 se realizaron 4 auditorías internas, donde se evaluaron diferentes procesos y procedimientos basadas en riesgos, dando cumplimiento al PAAI 2022 al 100%
4.	Se presento a la alta dirección (1, y 2 línea de defensa), los resultados del plan de acción en función de los objetivos estratégicos, los resultados con bajo desempeño, las acciones a realizar para mejorar el desempeño y los cambios a realizar en cuanto a la formulación del plan de acción.
5.	Se cuentan con 15 comités decisorios y de asesoramiento, los cuales permiten evaluar las decisiones a tomar.
6.	La entidad adelantó las acciones de reingeniería para la reformulación de la plataforma Estratégica de la entidad 2023. 
7.	Se encuentra pendiente la formulación e implementación del Manual de Funciones de SAE. De acuerdo con los informes presentados por la oficina de control interno de las auditorias de gestión en el segundo semestre de 2022 se observó diferencias en las funciones descritas en la certificación frente a las que ejecuta el colaborar, como también el nivel de cargo.
8.	La Oficina Asesora de planeación como segunda línea de defensa solicito información de las actividades de monitoreo y consolido los resultados de los tres trimestres de 2022 cuyos resultados fueron presentados en comité directivo. No obstante, se presentan demoras en la presentación a dicho comité en los términos establecidos.
9.	En la actualidad se cuenta con plan de mejoramiento en curso de las observaciones del informe de seguimiento independiente del sistema de control Interno vigencia 2022. Las cuales deberán ser reformuladas en un nuevo plan de mejoramiento.
10.	A la fecha de la evaluación del sistema de control interno. En la página WEB de la entidad no ha sido actualizada la Versión 2 de la política de riesgos https://www.saesas.gov.co/?idcategoria=31757, sin embargo, fue publicado el 27/01/2023
11.	Se encuentra en proceso la implementación del aplicativo Daruma que permita la conservación, consulta y evaluación de la ejecución de controles.
12.	La OCI comunicó oportunidad de mejora referencia a la documentación de riesgos y controles en los procedimientos frente a las matrices de riesgo.
13.	De acuerdo con la evaluación al control interno realizado por la CGR, la calificación del control interno institucional presenta deficiencias
</t>
  </si>
  <si>
    <t xml:space="preserve">Se contaba con plan de mejoramiento de las  observaciones del informe independiente del SCI de la vigencia 2020. 
Se cierra el Plan de Mejoramiento por inefectivo debido que no cumplieron con las fecha de cierre de once (11) actividades que llevan dos (2) años abierto.
De las observaciones del Informe Independiente del SCI del I semestre del 2022, no presentaron Plan de mejoramiento.  </t>
  </si>
  <si>
    <t xml:space="preserve">1.	La entidad ha desarrollado mejoras continuas para la administración de riesgos y controles, los cuales cuentan con políticas y procedimientos, así mismo permiten el análisis y generan información relevante para la toma de decisiones.
2.	En sesión No.235 de 2022 se aprobó por parte de la Junta Directiva la constitución de la Gerencia de cumplimiento. Así mismo, bajó Resolución 1329 de 2022 se definen las funciones responsabilidades de la “Gerencia de Riesgo, Ética y Cumplimiento de la Sociedad de Activos Especiales S.A.S.”
3.     Se actualizó la Metodología de identificación de riesgos G-DE2-001  V.6 31/12/2022
4.	La Oficina Asesora de planeación como segunda línea de defensa solicito información de las actividades de monitoreo de riesgos, consolidó los resultados y seguimientos a riesgos materializados, cuyos resultados trimestrales fueron presentados en comité directivo. Y se encuentran publicados en la página WEB
5.	Se presentó reporte de materialización de Riesgos en el Comité Institucional de Coordinación de Control Interno.
6.	En sesión No.14-2022 del Comité Directivo se realizó la presentación de las etapas del proceso para la formulación de la Plataforma Estratégica y Formulación del Plan de Acción Institucional
7.	La entidad actualizó las matrices de Mapa de Riesgos de corrupción. V.2 y Mapas de Riegos Operativos a partir de solicitudes de cambio o eliminación de las áreas con relación a las causas, controles, tratamientos o responsables de los riesgos existentes. Se encuentra pendiente la actualización del Mapa de Riesgos de Seguridad de la Información.
8.	El seguimiento del plan de acción debe ser presentado dentro de las cuatro semanas siguientes al corte (Procedimiento Revisión por la Dirección P-DE2-099 Versión 6 - 22/07/2020). Sin embargo, se observan demoras.
9.	La matriz de riesgos de corrupción falta identificar los procesos en los que se pudiesen presentar hechos de corrupción. Se menciona de manera general para todos los procesos
10.	Se encuentra en ejecución las acciones de mejora del Plan de Mejoramiento resultado de la auditoria interna de Gestión de Riesgos adelantada por la oficina de control interno en el año 2020.
11. La oficina de control interno en segumiento de riesgos de corrupción ha realizado observaciones reiteradas acerca de las demoras presentadas en los tiempos de reporte de los monitoreos de riesgos así como de la revisión de los docuemntos soporte de la ejecución de controles identificados
</t>
  </si>
  <si>
    <t xml:space="preserve">1.	De acuerdo con los informes presentados por la oficina de control interno de las auditorias de gestión de la vigencia 2022, se observó que a la fecha no todos los colabores cuentan comunicación de funciones actualizada.
2.	Se actualizo el Manual Política de seguridad M-TE4-038 y Privacidad de la Información Se publicó en la intranet con fecha 22 de julio de 2021
3.	La Entidad se certificó en cuanto al cumplimiento de los requisitos de la ISO 9001-2015 el 27 de marzo de 2018 y se recertifico de acuerdo con la reunión de cierre realizada el día 25 de junio de 2021.
4.	La Oficina Asesora de planeación como segunda línea de defensa solicito información de las actividades de monitoreo de riesgos, consolidó los resultados y seguimientos a riesgos materializados, cuyos resultados trimestrales fueron presentados en comité directivo. Y se encuentran publicados en la página WEB.
5.	Se presentan demoras en la consolidación y presentación del monitoreo de riesgos al comité directivo el cual debe ser trimestral.
6.	Teniendo en cuenta los resultados de la auditoría interna de gestión de riegos y plan de plan de acción realizada por la oficina de control interno en el año 2020, la entidad se encuentra en mejora continua.
7.	La OCI en el II semestre del 2022, realizo auditoría interna de gestión de proceso de infraestructura tecnológica componente seguridad de la información y ciberseguridad con un resultado de tres (3) oportunidades de mejora y dos (2) observaciones.
8.	La OCI en el II semestre del 2022, realizo auditoría interna de gestión de procesos disciplinarios con un resultado de cinco (5) OM y una (1) observación.
9.	La OCI en el II semestre del 2022, realizo auditoría interna de gestión de Sociedades Activas y en Liquidación resultado de veintisiete (27) OM y dos (2) observaciones.
10.	En la actualidad se cuenta con plan de mejoramiento en curso de las observaciones del informe de seguimiento independiente del sistema de control Interno vigencia 2022. El cual deberá ser replanteado. 
11.	La OCI comunicó oportunidad de mejora referencia a la documentación de riesgos y controles en los procedimientos frente a las matrices de riesgos. Acta de acompañamiento a la Subasta de Chiquinquirá realizada
</t>
  </si>
  <si>
    <t>Información y comunicación</t>
  </si>
  <si>
    <t xml:space="preserve">Monitoreo </t>
  </si>
  <si>
    <t xml:space="preserve">1.	 La oficina de control interno realiza la aprobación del PAAI por cada vigencia a través del comité institucional de coordinación de control interno y comité de auditoría de junta directiva.
2.	Se realizo seguimiento al plan de mejoramiento (CGR) e interno, el cual fue presentado a la alta dirección a través del comité institucional de coordinación de control interno para su aprobación.
3.	La OCI, presentó la aprobación del PAAI de la vigencia 2023 en comité institucional de coordinación de control interno presencial acta no 02 del 14/12/2022.
4.	Como tercera línea de defensa la oficina de control interno presenta los resultados de las auditorias y seguimientos ejecutados al líder del proceso y a la alta dirección.
5.	Se presento los informes de plan anticorrupción y atención al ciudadano, Mapa de riesgos de corrupción el cual se encuentra publicado en la página web.
6.	Todos los informes emitidos por la OCI son publicados en la página Web de la Entidad.
7.	En el vigencia 2022 se realizaron 4 auditorías internas, donde se evaluaron diferente procesos y procedimientos basadas en riesgos.
8.	Se presentan demoras en la presentación con frecuencia trimestral conforme a lo establecido en la metodología de identificación de riesgos de SAE y de Plan de Acción.
9.	No se evidencia seguimiento a MIPG en el Comité Directivo que adoptó las funciones del Comité de Desarrollo Administrativo.
</t>
  </si>
  <si>
    <r>
      <rPr>
        <b/>
        <u/>
        <sz val="10"/>
        <color theme="0"/>
        <rFont val="Arial"/>
        <family val="2"/>
      </rPr>
      <t xml:space="preserve"> Estado actual:</t>
    </r>
    <r>
      <rPr>
        <b/>
        <sz val="10"/>
        <color theme="0"/>
        <rFont val="Arial"/>
        <family val="2"/>
      </rPr>
      <t xml:space="preserve"> Explicacion de las Debilidades y/o Fortalezas</t>
    </r>
  </si>
  <si>
    <t>1.	Se realizó el cargue en el portal de datos abiertos del registro de activos de información del 2 semestre del 2022 con las actualizaciones enviadas por los procesos de la SAE.
2.	La entidad cuenta con canales de comunicación tanto internos como externos, los cuales se encuentran documentados en la arquitectura de la organización.
3.	La entidad cuenta con canales de atención al ciudadano los cuales permiten conocer las necesidades de los clientes.
4.	Con la actualización del código de ética y buen gobierno se implementó la línea Ética 
5.	La entidad realiza un seguimiento trimestral de las PQRSD, el cual se encuentra publicado en la página web. 
6.	El plan de anticorrupción a corte del 31 de diciembre de 2022 se cuenta con un avance del 98%.
7.	La OGI realizó el replanteamiento de las acciones efectivas en relación a la auditoria ejecutada por la OCI en octubre de 2019.
8.	La entidad cuenta con un enlace en la página web que permite a los ciudadanos calificar la atención y respuesta en relación con los requerimientos efectuados.
9.El aplicativo Sigma está en fase de diseño y cuenta con módulos que se encuentran en producción.
10.	Teniendo en cuenta la auditoría interna realizadas por la OCI en el primer y segundo semestre se evidenció Inconsistencias de la aplicativa sigma en la cantidad de inventario como en los módulos de Estimados de Renta Estados de Ocupación, entre otros.
11.	En revisión realizada por la OCI en la evaluación independiente del Sistema de Control Interno no se encuentra documentado el proceso de Inteligencia de Negocios en macroproceso direccionamiento estratégico.
12.	Resultado del seguimiento II- semestre 2022 de PQRSD, la oficina de control interno observa que se presenta un 26% de extemporaneidad en la respuesta a las peticiones ciudadanas. por lo cual se hace necesario el fortalecimiento de los controles existentes.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</si>
</sst>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x14ac:knownFonts="1">
    <font>
      <sz val="11"/>
      <color theme="1"/>
      <name val="Calibri"/>
      <family val="2"/>
      <scheme val="minor"/>
    </font>
    <font>
      <sz val="10"/>
      <color theme="1"/>
      <name val="Calibri"/>
      <family val="2"/>
      <scheme val="minor"/>
    </font>
    <font>
      <sz val="10"/>
      <color theme="1"/>
      <name val="Arial Narrow"/>
      <family val="2"/>
    </font>
    <font>
      <sz val="10"/>
      <color theme="0"/>
      <name val="Arial Narrow"/>
      <family val="2"/>
    </font>
    <font>
      <sz val="10"/>
      <color theme="1"/>
      <name val="Arial"/>
      <family val="2"/>
    </font>
    <font>
      <b/>
      <sz val="10"/>
      <color theme="0"/>
      <name val="Arial Narrow"/>
      <family val="2"/>
    </font>
    <font>
      <sz val="10"/>
      <color rgb="FF000000"/>
      <name val="Arial"/>
      <family val="2"/>
    </font>
    <font>
      <b/>
      <sz val="10"/>
      <color theme="0"/>
      <name val="Arial"/>
      <family val="2"/>
    </font>
    <font>
      <sz val="10"/>
      <color rgb="FFFF0000"/>
      <name val="Arial"/>
      <family val="2"/>
    </font>
    <font>
      <b/>
      <sz val="10"/>
      <color rgb="FFFF0000"/>
      <name val="Arial"/>
      <family val="2"/>
    </font>
    <font>
      <b/>
      <sz val="10"/>
      <name val="Arial"/>
      <family val="2"/>
    </font>
    <font>
      <sz val="10"/>
      <color rgb="FF0D0D0D"/>
      <name val="Arial"/>
      <family val="2"/>
    </font>
    <font>
      <b/>
      <u/>
      <sz val="10"/>
      <color theme="0"/>
      <name val="Arial"/>
      <family val="2"/>
    </font>
    <font>
      <b/>
      <sz val="10"/>
      <color theme="1"/>
      <name val="Arial"/>
      <family val="2"/>
    </font>
    <font>
      <sz val="10"/>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249977111117893"/>
        <bgColor indexed="64"/>
      </patternFill>
    </fill>
    <fill>
      <patternFill patternType="solid">
        <fgColor rgb="FFFFCC0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right style="thick">
        <color auto="1"/>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2">
    <xf numFmtId="0" fontId="0" fillId="0" borderId="0"/>
    <xf numFmtId="0" fontId="1" fillId="0" borderId="0"/>
  </cellStyleXfs>
  <cellXfs count="90">
    <xf numFmtId="0" fontId="0" fillId="0" borderId="0" xfId="0"/>
    <xf numFmtId="0" fontId="2" fillId="2" borderId="0" xfId="0" applyFont="1" applyFill="1" applyAlignment="1">
      <alignment horizontal="center"/>
    </xf>
    <xf numFmtId="0" fontId="6" fillId="0" borderId="31" xfId="0" applyFont="1" applyBorder="1" applyAlignment="1" applyProtection="1">
      <alignment vertical="top" wrapText="1"/>
      <protection locked="0"/>
    </xf>
    <xf numFmtId="0" fontId="4" fillId="2" borderId="0" xfId="0" applyFont="1" applyFill="1"/>
    <xf numFmtId="0" fontId="4" fillId="2" borderId="8" xfId="0" applyFont="1" applyFill="1" applyBorder="1"/>
    <xf numFmtId="0" fontId="4" fillId="2" borderId="9" xfId="0" applyFont="1" applyFill="1" applyBorder="1"/>
    <xf numFmtId="0" fontId="4" fillId="2" borderId="10" xfId="0" applyFont="1" applyFill="1" applyBorder="1"/>
    <xf numFmtId="0" fontId="4" fillId="2" borderId="11" xfId="0" applyFont="1" applyFill="1" applyBorder="1"/>
    <xf numFmtId="0" fontId="4" fillId="2" borderId="13" xfId="0" applyFont="1" applyFill="1" applyBorder="1"/>
    <xf numFmtId="0" fontId="5" fillId="3" borderId="6" xfId="0" applyFont="1" applyFill="1" applyBorder="1" applyAlignment="1">
      <alignment horizontal="center" vertical="center"/>
    </xf>
    <xf numFmtId="164" fontId="2" fillId="2" borderId="0" xfId="0" applyNumberFormat="1" applyFont="1" applyFill="1" applyAlignment="1">
      <alignment horizontal="center"/>
    </xf>
    <xf numFmtId="0" fontId="3" fillId="2" borderId="0" xfId="0" applyFont="1" applyFill="1" applyAlignment="1">
      <alignment vertical="center"/>
    </xf>
    <xf numFmtId="9" fontId="7" fillId="3" borderId="16" xfId="0" applyNumberFormat="1" applyFont="1" applyFill="1" applyBorder="1" applyAlignment="1" applyProtection="1">
      <alignment horizontal="center" vertical="center"/>
      <protection hidden="1"/>
    </xf>
    <xf numFmtId="0" fontId="8" fillId="2" borderId="0" xfId="0" applyFont="1" applyFill="1" applyAlignment="1">
      <alignment horizontal="center" vertical="center"/>
    </xf>
    <xf numFmtId="0" fontId="9" fillId="2" borderId="0" xfId="0" applyFont="1" applyFill="1"/>
    <xf numFmtId="0" fontId="7" fillId="2" borderId="0" xfId="0" applyFont="1" applyFill="1" applyAlignment="1">
      <alignment horizontal="center" vertical="center"/>
    </xf>
    <xf numFmtId="0" fontId="10" fillId="2" borderId="20" xfId="0" applyFont="1" applyFill="1" applyBorder="1" applyAlignment="1">
      <alignment horizontal="center" vertical="center"/>
    </xf>
    <xf numFmtId="0" fontId="10" fillId="2" borderId="0" xfId="0" applyFont="1" applyFill="1" applyAlignment="1">
      <alignment horizontal="center" vertical="center"/>
    </xf>
    <xf numFmtId="49" fontId="4" fillId="2" borderId="23" xfId="0" applyNumberFormat="1" applyFont="1" applyFill="1" applyBorder="1" applyAlignment="1" applyProtection="1">
      <alignment horizontal="center" vertical="center" wrapText="1"/>
      <protection locked="0"/>
    </xf>
    <xf numFmtId="49" fontId="4" fillId="2" borderId="0" xfId="0" applyNumberFormat="1" applyFont="1" applyFill="1" applyAlignment="1">
      <alignment horizontal="left" vertical="top" wrapText="1"/>
    </xf>
    <xf numFmtId="0" fontId="9" fillId="2" borderId="0" xfId="0" applyFont="1" applyFill="1" applyAlignment="1">
      <alignment wrapText="1"/>
    </xf>
    <xf numFmtId="0" fontId="7" fillId="5" borderId="29" xfId="0" applyFont="1" applyFill="1" applyBorder="1" applyAlignment="1">
      <alignment horizontal="center" vertical="center" wrapText="1"/>
    </xf>
    <xf numFmtId="0" fontId="10" fillId="0" borderId="0" xfId="0" applyFont="1" applyAlignment="1">
      <alignment horizontal="center" vertical="center" wrapText="1"/>
    </xf>
    <xf numFmtId="0" fontId="7" fillId="5" borderId="16" xfId="0" applyFont="1" applyFill="1" applyBorder="1" applyAlignment="1">
      <alignment horizontal="center" vertical="center" wrapText="1"/>
    </xf>
    <xf numFmtId="0" fontId="9" fillId="2" borderId="0" xfId="0" applyFont="1" applyFill="1" applyAlignment="1">
      <alignment horizontal="center" vertical="center" wrapText="1"/>
    </xf>
    <xf numFmtId="0" fontId="7" fillId="3" borderId="4"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0" xfId="0" applyFont="1" applyFill="1" applyAlignment="1">
      <alignment horizontal="center" vertical="center" wrapText="1"/>
    </xf>
    <xf numFmtId="0" fontId="13" fillId="2" borderId="0" xfId="0" applyFont="1" applyFill="1" applyAlignment="1">
      <alignment wrapText="1"/>
    </xf>
    <xf numFmtId="0" fontId="4" fillId="0" borderId="0" xfId="0" applyFont="1" applyAlignment="1">
      <alignment horizontal="center" wrapText="1"/>
    </xf>
    <xf numFmtId="0" fontId="4" fillId="0" borderId="0" xfId="0" applyFont="1"/>
    <xf numFmtId="0" fontId="4" fillId="0" borderId="30" xfId="0" applyFont="1" applyBorder="1"/>
    <xf numFmtId="0" fontId="7" fillId="6" borderId="6" xfId="0" applyFont="1" applyFill="1" applyBorder="1" applyAlignment="1">
      <alignment horizontal="center" vertical="center" wrapText="1"/>
    </xf>
    <xf numFmtId="0" fontId="7" fillId="0" borderId="0" xfId="0" applyFont="1" applyAlignment="1">
      <alignment vertical="center"/>
    </xf>
    <xf numFmtId="0" fontId="10" fillId="0" borderId="6" xfId="0" applyFont="1" applyBorder="1" applyAlignment="1" applyProtection="1">
      <alignment horizontal="center" vertical="center"/>
      <protection hidden="1"/>
    </xf>
    <xf numFmtId="9" fontId="10" fillId="0" borderId="0" xfId="0" applyNumberFormat="1" applyFont="1" applyAlignment="1">
      <alignment vertical="center"/>
    </xf>
    <xf numFmtId="9" fontId="13" fillId="4" borderId="6" xfId="0" applyNumberFormat="1" applyFont="1" applyFill="1" applyBorder="1" applyAlignment="1" applyProtection="1">
      <alignment horizontal="center" vertical="center"/>
      <protection hidden="1"/>
    </xf>
    <xf numFmtId="0" fontId="10" fillId="0" borderId="0" xfId="0" applyFont="1" applyAlignment="1">
      <alignment vertical="center"/>
    </xf>
    <xf numFmtId="9" fontId="13" fillId="4" borderId="6" xfId="0" applyNumberFormat="1" applyFont="1" applyFill="1" applyBorder="1" applyAlignment="1" applyProtection="1">
      <alignment horizontal="center" vertical="center"/>
      <protection locked="0"/>
    </xf>
    <xf numFmtId="0" fontId="10" fillId="0" borderId="15" xfId="0" applyFont="1" applyBorder="1" applyAlignment="1">
      <alignment vertical="center"/>
    </xf>
    <xf numFmtId="0" fontId="14" fillId="0" borderId="15" xfId="0" applyFont="1" applyBorder="1" applyAlignment="1" applyProtection="1">
      <alignment horizontal="left" vertical="center" wrapText="1"/>
      <protection locked="0"/>
    </xf>
    <xf numFmtId="0" fontId="10" fillId="0" borderId="0" xfId="0" applyFont="1" applyAlignment="1">
      <alignment horizontal="left" vertical="center"/>
    </xf>
    <xf numFmtId="9" fontId="10" fillId="0" borderId="6" xfId="0" applyNumberFormat="1" applyFont="1" applyBorder="1" applyAlignment="1" applyProtection="1">
      <alignment horizontal="center" vertical="center"/>
      <protection locked="0"/>
    </xf>
    <xf numFmtId="0" fontId="10" fillId="2" borderId="13" xfId="0" applyFont="1" applyFill="1" applyBorder="1" applyAlignment="1">
      <alignment vertical="center"/>
    </xf>
    <xf numFmtId="0" fontId="10" fillId="2" borderId="0" xfId="0" applyFont="1" applyFill="1" applyAlignment="1">
      <alignment vertical="center"/>
    </xf>
    <xf numFmtId="0" fontId="4" fillId="0" borderId="0" xfId="0" applyFont="1" applyAlignment="1">
      <alignment horizontal="center"/>
    </xf>
    <xf numFmtId="0" fontId="4" fillId="0" borderId="6" xfId="0" applyFont="1" applyBorder="1"/>
    <xf numFmtId="0" fontId="6" fillId="0" borderId="31" xfId="0" applyFont="1" applyBorder="1"/>
    <xf numFmtId="0" fontId="4" fillId="0" borderId="0" xfId="0" applyFont="1" applyAlignment="1">
      <alignment horizontal="left"/>
    </xf>
    <xf numFmtId="0" fontId="4" fillId="0" borderId="6" xfId="0" applyFont="1" applyBorder="1" applyAlignment="1">
      <alignment horizontal="left"/>
    </xf>
    <xf numFmtId="0" fontId="7" fillId="7" borderId="6" xfId="0" applyFont="1" applyFill="1" applyBorder="1" applyAlignment="1">
      <alignment horizontal="center" vertical="center" wrapText="1"/>
    </xf>
    <xf numFmtId="0" fontId="4" fillId="0" borderId="15" xfId="0" applyFont="1" applyBorder="1"/>
    <xf numFmtId="0" fontId="7" fillId="3" borderId="6" xfId="0" applyFont="1" applyFill="1" applyBorder="1" applyAlignment="1">
      <alignment horizontal="center" vertical="center" wrapText="1"/>
    </xf>
    <xf numFmtId="0" fontId="6" fillId="0" borderId="31" xfId="0" applyFont="1" applyBorder="1" applyAlignment="1" applyProtection="1">
      <alignment horizontal="left" vertical="top" wrapText="1"/>
      <protection locked="0"/>
    </xf>
    <xf numFmtId="0" fontId="7" fillId="8" borderId="6" xfId="0" applyFont="1" applyFill="1" applyBorder="1" applyAlignment="1">
      <alignment horizontal="center" vertical="center" wrapText="1"/>
    </xf>
    <xf numFmtId="0" fontId="7" fillId="9" borderId="6" xfId="0" applyFont="1" applyFill="1" applyBorder="1" applyAlignment="1">
      <alignment horizontal="center" vertical="center" wrapText="1"/>
    </xf>
    <xf numFmtId="0" fontId="6" fillId="0" borderId="32" xfId="0" applyFont="1" applyBorder="1" applyAlignment="1" applyProtection="1">
      <alignment vertical="top" wrapText="1"/>
      <protection locked="0"/>
    </xf>
    <xf numFmtId="0" fontId="7" fillId="2" borderId="0" xfId="0" applyFont="1" applyFill="1" applyAlignment="1">
      <alignment vertical="center"/>
    </xf>
    <xf numFmtId="0" fontId="6" fillId="2" borderId="0" xfId="0" applyFont="1" applyFill="1"/>
    <xf numFmtId="0" fontId="10" fillId="2" borderId="0" xfId="0" applyFont="1" applyFill="1" applyAlignment="1">
      <alignment horizontal="left" vertical="center"/>
    </xf>
    <xf numFmtId="0" fontId="15" fillId="2" borderId="0" xfId="0" applyFont="1" applyFill="1" applyAlignment="1">
      <alignment vertical="center"/>
    </xf>
    <xf numFmtId="0" fontId="16" fillId="2" borderId="0" xfId="0" applyFont="1" applyFill="1"/>
    <xf numFmtId="0" fontId="4" fillId="2" borderId="33" xfId="0" applyFont="1" applyFill="1" applyBorder="1"/>
    <xf numFmtId="0" fontId="4" fillId="2" borderId="34" xfId="0" applyFont="1" applyFill="1" applyBorder="1"/>
    <xf numFmtId="0" fontId="4" fillId="2" borderId="35" xfId="0" applyFont="1" applyFill="1" applyBorder="1"/>
    <xf numFmtId="49" fontId="10" fillId="2" borderId="21" xfId="0" applyNumberFormat="1" applyFont="1" applyFill="1" applyBorder="1" applyAlignment="1">
      <alignment horizontal="left" vertical="center" wrapText="1"/>
    </xf>
    <xf numFmtId="49" fontId="10" fillId="2" borderId="22" xfId="0" applyNumberFormat="1" applyFont="1" applyFill="1" applyBorder="1" applyAlignment="1">
      <alignment horizontal="left" vertical="center" wrapText="1"/>
    </xf>
    <xf numFmtId="49" fontId="4" fillId="2" borderId="24" xfId="0" applyNumberFormat="1" applyFont="1" applyFill="1" applyBorder="1" applyAlignment="1" applyProtection="1">
      <alignment horizontal="left" vertical="center" wrapText="1"/>
      <protection locked="0"/>
    </xf>
    <xf numFmtId="49" fontId="4" fillId="2" borderId="25" xfId="0" applyNumberFormat="1" applyFont="1" applyFill="1" applyBorder="1" applyAlignment="1" applyProtection="1">
      <alignment horizontal="left" vertical="center" wrapText="1"/>
      <protection locked="0"/>
    </xf>
    <xf numFmtId="49" fontId="4" fillId="2" borderId="26" xfId="0" applyNumberFormat="1" applyFont="1" applyFill="1" applyBorder="1" applyAlignment="1" applyProtection="1">
      <alignment horizontal="left" vertical="center" wrapText="1"/>
      <protection locked="0"/>
    </xf>
    <xf numFmtId="49" fontId="10" fillId="2" borderId="27" xfId="0" applyNumberFormat="1" applyFont="1" applyFill="1" applyBorder="1" applyAlignment="1">
      <alignment horizontal="left" vertical="center" wrapText="1"/>
    </xf>
    <xf numFmtId="49" fontId="10" fillId="2" borderId="28" xfId="0" applyNumberFormat="1" applyFont="1" applyFill="1" applyBorder="1" applyAlignment="1">
      <alignment horizontal="left" vertical="center" wrapText="1"/>
    </xf>
    <xf numFmtId="49" fontId="4" fillId="2" borderId="24" xfId="0" applyNumberFormat="1" applyFont="1" applyFill="1" applyBorder="1" applyAlignment="1" applyProtection="1">
      <alignment horizontal="left" vertical="top" wrapText="1"/>
      <protection locked="0"/>
    </xf>
    <xf numFmtId="49" fontId="4" fillId="2" borderId="25" xfId="0" applyNumberFormat="1" applyFont="1" applyFill="1" applyBorder="1" applyAlignment="1" applyProtection="1">
      <alignment horizontal="left" vertical="top" wrapText="1"/>
      <protection locked="0"/>
    </xf>
    <xf numFmtId="49" fontId="4" fillId="2" borderId="26" xfId="0" applyNumberFormat="1" applyFont="1" applyFill="1" applyBorder="1" applyAlignment="1" applyProtection="1">
      <alignment horizontal="left" vertical="top" wrapText="1"/>
      <protection locked="0"/>
    </xf>
    <xf numFmtId="0" fontId="5" fillId="3" borderId="12"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2" fillId="2" borderId="6" xfId="0" applyFont="1" applyFill="1" applyBorder="1" applyAlignment="1" applyProtection="1">
      <alignment horizontal="center"/>
      <protection locked="0"/>
    </xf>
    <xf numFmtId="164" fontId="2" fillId="2" borderId="7" xfId="0" applyNumberFormat="1" applyFont="1" applyFill="1" applyBorder="1" applyAlignment="1" applyProtection="1">
      <alignment horizontal="center"/>
      <protection locked="0"/>
    </xf>
    <xf numFmtId="164" fontId="2" fillId="2" borderId="14" xfId="0" applyNumberFormat="1" applyFont="1" applyFill="1" applyBorder="1" applyAlignment="1" applyProtection="1">
      <alignment horizontal="center"/>
      <protection locked="0"/>
    </xf>
    <xf numFmtId="164" fontId="2" fillId="2" borderId="15" xfId="0" applyNumberFormat="1" applyFont="1" applyFill="1" applyBorder="1" applyAlignment="1" applyProtection="1">
      <alignment horizontal="center"/>
      <protection locked="0"/>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17" xfId="0" applyFont="1" applyFill="1" applyBorder="1" applyAlignment="1">
      <alignment horizontal="center" vertical="center"/>
    </xf>
    <xf numFmtId="0" fontId="7" fillId="3" borderId="18" xfId="0" applyFont="1" applyFill="1" applyBorder="1" applyAlignment="1">
      <alignment horizontal="center" vertical="center"/>
    </xf>
    <xf numFmtId="0" fontId="7" fillId="3" borderId="19" xfId="0" applyFont="1" applyFill="1" applyBorder="1" applyAlignment="1">
      <alignment horizontal="center" vertical="center"/>
    </xf>
    <xf numFmtId="49" fontId="11" fillId="2" borderId="24" xfId="0" applyNumberFormat="1" applyFont="1" applyFill="1" applyBorder="1" applyAlignment="1" applyProtection="1">
      <alignment horizontal="left" vertical="center" wrapText="1"/>
      <protection locked="0"/>
    </xf>
    <xf numFmtId="49" fontId="6" fillId="2" borderId="25" xfId="0" applyNumberFormat="1" applyFont="1" applyFill="1" applyBorder="1" applyAlignment="1" applyProtection="1">
      <alignment horizontal="left" vertical="center" wrapText="1"/>
      <protection locked="0"/>
    </xf>
    <xf numFmtId="49" fontId="6" fillId="2" borderId="26" xfId="0" applyNumberFormat="1" applyFont="1" applyFill="1" applyBorder="1" applyAlignment="1" applyProtection="1">
      <alignment horizontal="left" vertical="center" wrapText="1"/>
      <protection locked="0"/>
    </xf>
  </cellXfs>
  <cellStyles count="2">
    <cellStyle name="Normal" xfId="0" builtinId="0"/>
    <cellStyle name="Normal 2" xfId="1" xr:uid="{9A3FCE1C-DC08-4340-8393-6D4F23638E7E}"/>
  </cellStyles>
  <dxfs count="21">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157841</xdr:colOff>
      <xdr:row>4</xdr:row>
      <xdr:rowOff>188494</xdr:rowOff>
    </xdr:from>
    <xdr:to>
      <xdr:col>4</xdr:col>
      <xdr:colOff>2285999</xdr:colOff>
      <xdr:row>16</xdr:row>
      <xdr:rowOff>85726</xdr:rowOff>
    </xdr:to>
    <xdr:pic>
      <xdr:nvPicPr>
        <xdr:cNvPr id="2" name="Imagen 1">
          <a:extLst>
            <a:ext uri="{FF2B5EF4-FFF2-40B4-BE49-F238E27FC236}">
              <a16:creationId xmlns:a16="http://schemas.microsoft.com/office/drawing/2014/main" id="{C0913D6A-A3A3-401C-8BB7-ABAF9C72CE38}"/>
            </a:ext>
          </a:extLst>
        </xdr:cNvPr>
        <xdr:cNvPicPr>
          <a:picLocks noChangeAspect="1"/>
        </xdr:cNvPicPr>
      </xdr:nvPicPr>
      <xdr:blipFill>
        <a:blip xmlns:r="http://schemas.openxmlformats.org/officeDocument/2006/relationships" r:embed="rId1"/>
        <a:stretch>
          <a:fillRect/>
        </a:stretch>
      </xdr:blipFill>
      <xdr:spPr>
        <a:xfrm>
          <a:off x="367391" y="988594"/>
          <a:ext cx="4899933" cy="29642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DB86D-6CCB-4B72-8CBF-60CFD788F53B}">
  <dimension ref="B1:V37"/>
  <sheetViews>
    <sheetView tabSelected="1" topLeftCell="A25" workbookViewId="0">
      <selection activeCell="I33" sqref="I33"/>
    </sheetView>
  </sheetViews>
  <sheetFormatPr baseColWidth="10" defaultColWidth="11.42578125" defaultRowHeight="12.75" x14ac:dyDescent="0.2"/>
  <cols>
    <col min="1" max="1" width="3.140625" style="3" customWidth="1"/>
    <col min="2" max="2" width="3.42578125" style="3" customWidth="1"/>
    <col min="3" max="3" width="35.5703125" style="3" customWidth="1"/>
    <col min="4" max="4" width="2.5703125" style="3" customWidth="1"/>
    <col min="5" max="5" width="34.7109375" style="3" customWidth="1"/>
    <col min="6" max="6" width="7.42578125" style="3" customWidth="1"/>
    <col min="7" max="7" width="14.85546875" style="3" customWidth="1"/>
    <col min="8" max="8" width="7.5703125" style="3" customWidth="1"/>
    <col min="9" max="9" width="116.140625" style="3" customWidth="1"/>
    <col min="10" max="10" width="5.85546875" style="3" customWidth="1"/>
    <col min="11" max="11" width="21.7109375" style="3" customWidth="1"/>
    <col min="12" max="12" width="4.28515625" style="3" customWidth="1"/>
    <col min="13" max="13" width="49.85546875" style="3" customWidth="1"/>
    <col min="14" max="14" width="5.85546875" style="3" customWidth="1"/>
    <col min="15" max="15" width="22.140625" style="3" customWidth="1"/>
    <col min="16" max="16" width="7" style="3" customWidth="1"/>
    <col min="17" max="16384" width="11.42578125" style="3"/>
  </cols>
  <sheetData>
    <row r="1" spans="2:16" ht="13.5" thickBot="1" x14ac:dyDescent="0.25"/>
    <row r="2" spans="2:16" ht="13.5" thickTop="1" x14ac:dyDescent="0.2">
      <c r="B2" s="4"/>
      <c r="C2" s="5"/>
      <c r="D2" s="5"/>
      <c r="E2" s="5"/>
      <c r="F2" s="5"/>
      <c r="G2" s="5"/>
      <c r="H2" s="5"/>
      <c r="I2" s="5"/>
      <c r="J2" s="5"/>
      <c r="K2" s="5"/>
      <c r="L2" s="5"/>
      <c r="M2" s="5"/>
      <c r="N2" s="5"/>
      <c r="O2" s="5"/>
      <c r="P2" s="6"/>
    </row>
    <row r="3" spans="2:16" x14ac:dyDescent="0.2">
      <c r="B3" s="7"/>
      <c r="E3" s="75" t="s">
        <v>3</v>
      </c>
      <c r="F3" s="77" t="s">
        <v>4</v>
      </c>
      <c r="G3" s="77"/>
      <c r="H3" s="77"/>
      <c r="I3" s="77"/>
      <c r="J3" s="77"/>
      <c r="K3" s="77"/>
      <c r="L3" s="77"/>
      <c r="M3" s="77"/>
      <c r="N3" s="1"/>
      <c r="O3" s="1"/>
      <c r="P3" s="8"/>
    </row>
    <row r="4" spans="2:16" x14ac:dyDescent="0.2">
      <c r="B4" s="7"/>
      <c r="E4" s="76"/>
      <c r="F4" s="77"/>
      <c r="G4" s="77"/>
      <c r="H4" s="77"/>
      <c r="I4" s="77"/>
      <c r="J4" s="77"/>
      <c r="K4" s="77"/>
      <c r="L4" s="77"/>
      <c r="M4" s="77"/>
      <c r="N4" s="1"/>
      <c r="O4" s="1"/>
      <c r="P4" s="8"/>
    </row>
    <row r="5" spans="2:16" x14ac:dyDescent="0.2">
      <c r="B5" s="7"/>
      <c r="E5" s="9" t="s">
        <v>5</v>
      </c>
      <c r="F5" s="78" t="s">
        <v>6</v>
      </c>
      <c r="G5" s="79"/>
      <c r="H5" s="79"/>
      <c r="I5" s="79"/>
      <c r="J5" s="79"/>
      <c r="K5" s="79"/>
      <c r="L5" s="79"/>
      <c r="M5" s="80"/>
      <c r="N5" s="10"/>
      <c r="O5" s="10"/>
      <c r="P5" s="8"/>
    </row>
    <row r="6" spans="2:16" ht="13.5" thickBot="1" x14ac:dyDescent="0.25">
      <c r="B6" s="7"/>
      <c r="E6" s="11"/>
      <c r="F6" s="10"/>
      <c r="G6" s="10"/>
      <c r="H6" s="10"/>
      <c r="I6" s="10"/>
      <c r="J6" s="10"/>
      <c r="K6" s="10"/>
      <c r="L6" s="10"/>
      <c r="P6" s="8"/>
    </row>
    <row r="7" spans="2:16" ht="93" customHeight="1" thickBot="1" x14ac:dyDescent="0.25">
      <c r="B7" s="7"/>
      <c r="I7" s="81" t="s">
        <v>7</v>
      </c>
      <c r="J7" s="82"/>
      <c r="K7" s="83"/>
      <c r="M7" s="12">
        <v>0.78963585434173666</v>
      </c>
      <c r="N7" s="13"/>
      <c r="O7" s="13"/>
      <c r="P7" s="8"/>
    </row>
    <row r="8" spans="2:16" ht="18" customHeight="1" x14ac:dyDescent="0.2">
      <c r="B8" s="7"/>
      <c r="M8" s="14"/>
      <c r="N8" s="14"/>
      <c r="O8" s="14"/>
      <c r="P8" s="8"/>
    </row>
    <row r="9" spans="2:16" x14ac:dyDescent="0.2">
      <c r="B9" s="7"/>
      <c r="P9" s="8"/>
    </row>
    <row r="10" spans="2:16" x14ac:dyDescent="0.2">
      <c r="B10" s="7"/>
      <c r="P10" s="8"/>
    </row>
    <row r="11" spans="2:16" x14ac:dyDescent="0.2">
      <c r="B11" s="7"/>
      <c r="P11" s="8"/>
    </row>
    <row r="12" spans="2:16" x14ac:dyDescent="0.2">
      <c r="B12" s="7"/>
      <c r="P12" s="8"/>
    </row>
    <row r="13" spans="2:16" x14ac:dyDescent="0.2">
      <c r="B13" s="7"/>
      <c r="P13" s="8"/>
    </row>
    <row r="14" spans="2:16" x14ac:dyDescent="0.2">
      <c r="B14" s="7"/>
      <c r="P14" s="8"/>
    </row>
    <row r="15" spans="2:16" x14ac:dyDescent="0.2">
      <c r="B15" s="7"/>
      <c r="P15" s="8"/>
    </row>
    <row r="16" spans="2:16" x14ac:dyDescent="0.2">
      <c r="B16" s="7"/>
      <c r="P16" s="8"/>
    </row>
    <row r="17" spans="2:22" x14ac:dyDescent="0.2">
      <c r="B17" s="7"/>
      <c r="C17" s="84" t="s">
        <v>8</v>
      </c>
      <c r="D17" s="85"/>
      <c r="E17" s="85"/>
      <c r="F17" s="85"/>
      <c r="G17" s="85"/>
      <c r="H17" s="85"/>
      <c r="I17" s="85"/>
      <c r="J17" s="85"/>
      <c r="K17" s="85"/>
      <c r="L17" s="85"/>
      <c r="M17" s="86"/>
      <c r="N17" s="15"/>
      <c r="O17" s="15"/>
      <c r="P17" s="8"/>
    </row>
    <row r="18" spans="2:22" ht="15.75" customHeight="1" x14ac:dyDescent="0.2">
      <c r="B18" s="7"/>
      <c r="C18" s="16"/>
      <c r="D18" s="16"/>
      <c r="E18" s="16"/>
      <c r="F18" s="16"/>
      <c r="G18" s="16"/>
      <c r="H18" s="16"/>
      <c r="I18" s="16"/>
      <c r="J18" s="16"/>
      <c r="K18" s="16"/>
      <c r="L18" s="16"/>
      <c r="M18" s="16"/>
      <c r="N18" s="17"/>
      <c r="O18" s="17"/>
      <c r="P18" s="8"/>
    </row>
    <row r="19" spans="2:22" x14ac:dyDescent="0.2">
      <c r="B19" s="7"/>
      <c r="C19" s="65" t="s">
        <v>9</v>
      </c>
      <c r="D19" s="66"/>
      <c r="E19" s="18" t="s">
        <v>10</v>
      </c>
      <c r="F19" s="87" t="s">
        <v>11</v>
      </c>
      <c r="G19" s="88"/>
      <c r="H19" s="88"/>
      <c r="I19" s="88"/>
      <c r="J19" s="88"/>
      <c r="K19" s="88"/>
      <c r="L19" s="88"/>
      <c r="M19" s="89"/>
      <c r="N19" s="19"/>
      <c r="O19" s="19"/>
      <c r="P19" s="8"/>
    </row>
    <row r="20" spans="2:22" ht="78.75" customHeight="1" x14ac:dyDescent="0.2">
      <c r="B20" s="7"/>
      <c r="C20" s="65" t="s">
        <v>12</v>
      </c>
      <c r="D20" s="66"/>
      <c r="E20" s="18" t="s">
        <v>13</v>
      </c>
      <c r="F20" s="67" t="s">
        <v>14</v>
      </c>
      <c r="G20" s="68"/>
      <c r="H20" s="68"/>
      <c r="I20" s="68"/>
      <c r="J20" s="68"/>
      <c r="K20" s="68"/>
      <c r="L20" s="68"/>
      <c r="M20" s="69"/>
      <c r="N20" s="19"/>
      <c r="O20" s="19"/>
      <c r="P20" s="8"/>
    </row>
    <row r="21" spans="2:22" ht="291.75" customHeight="1" x14ac:dyDescent="0.2">
      <c r="B21" s="7"/>
      <c r="C21" s="70" t="s">
        <v>15</v>
      </c>
      <c r="D21" s="71"/>
      <c r="E21" s="18" t="s">
        <v>13</v>
      </c>
      <c r="F21" s="72" t="s">
        <v>16</v>
      </c>
      <c r="G21" s="73"/>
      <c r="H21" s="73"/>
      <c r="I21" s="73"/>
      <c r="J21" s="73"/>
      <c r="K21" s="73"/>
      <c r="L21" s="73"/>
      <c r="M21" s="74"/>
      <c r="N21" s="19"/>
      <c r="O21" s="19"/>
      <c r="P21" s="8"/>
    </row>
    <row r="22" spans="2:22" ht="13.5" thickBot="1" x14ac:dyDescent="0.25">
      <c r="B22" s="7"/>
      <c r="G22" s="20"/>
      <c r="P22" s="8"/>
    </row>
    <row r="23" spans="2:22" ht="64.5" thickBot="1" x14ac:dyDescent="0.25">
      <c r="B23" s="7"/>
      <c r="C23" s="21" t="s">
        <v>0</v>
      </c>
      <c r="D23" s="22"/>
      <c r="E23" s="21" t="s">
        <v>17</v>
      </c>
      <c r="F23" s="22"/>
      <c r="G23" s="21" t="s">
        <v>18</v>
      </c>
      <c r="H23" s="22"/>
      <c r="I23" s="23" t="s">
        <v>30</v>
      </c>
      <c r="J23" s="24"/>
      <c r="K23" s="25" t="s">
        <v>19</v>
      </c>
      <c r="L23" s="24"/>
      <c r="M23" s="26" t="s">
        <v>20</v>
      </c>
      <c r="N23" s="24"/>
      <c r="O23" s="27" t="s">
        <v>21</v>
      </c>
      <c r="P23" s="8"/>
      <c r="Q23" s="28"/>
    </row>
    <row r="24" spans="2:22" x14ac:dyDescent="0.2">
      <c r="B24" s="7"/>
      <c r="C24" s="29"/>
      <c r="D24" s="30"/>
      <c r="E24" s="30"/>
      <c r="F24" s="30"/>
      <c r="G24" s="30"/>
      <c r="H24" s="30"/>
      <c r="I24" s="31"/>
      <c r="J24" s="30"/>
      <c r="K24" s="31"/>
      <c r="L24" s="30"/>
      <c r="M24" s="30"/>
      <c r="N24" s="30"/>
      <c r="O24" s="30"/>
      <c r="P24" s="8"/>
    </row>
    <row r="25" spans="2:22" ht="382.5" x14ac:dyDescent="0.2">
      <c r="B25" s="7"/>
      <c r="C25" s="32" t="s">
        <v>22</v>
      </c>
      <c r="D25" s="33"/>
      <c r="E25" s="34" t="s">
        <v>13</v>
      </c>
      <c r="F25" s="35"/>
      <c r="G25" s="36">
        <v>0.79166666666666663</v>
      </c>
      <c r="H25" s="35"/>
      <c r="I25" s="2" t="s">
        <v>23</v>
      </c>
      <c r="J25" s="37"/>
      <c r="K25" s="38">
        <v>0.85</v>
      </c>
      <c r="L25" s="39"/>
      <c r="M25" s="40" t="s">
        <v>24</v>
      </c>
      <c r="N25" s="41"/>
      <c r="O25" s="42">
        <f>G25-K25</f>
        <v>-5.8333333333333348E-2</v>
      </c>
      <c r="P25" s="43"/>
      <c r="Q25" s="44"/>
      <c r="R25" s="44"/>
      <c r="S25" s="44"/>
      <c r="T25" s="44"/>
      <c r="U25" s="44"/>
      <c r="V25" s="44"/>
    </row>
    <row r="26" spans="2:22" x14ac:dyDescent="0.2">
      <c r="B26" s="7"/>
      <c r="C26" s="29"/>
      <c r="D26" s="30"/>
      <c r="E26" s="45"/>
      <c r="F26" s="30"/>
      <c r="G26" s="46"/>
      <c r="H26" s="30"/>
      <c r="I26" s="47"/>
      <c r="J26" s="30"/>
      <c r="K26" s="31"/>
      <c r="L26" s="30"/>
      <c r="M26" s="48"/>
      <c r="N26" s="48"/>
      <c r="O26" s="49"/>
      <c r="P26" s="8"/>
    </row>
    <row r="27" spans="2:22" ht="318.75" x14ac:dyDescent="0.2">
      <c r="B27" s="7"/>
      <c r="C27" s="50" t="s">
        <v>1</v>
      </c>
      <c r="D27" s="33"/>
      <c r="E27" s="34" t="s">
        <v>13</v>
      </c>
      <c r="F27" s="30"/>
      <c r="G27" s="36">
        <v>0.8529411764705882</v>
      </c>
      <c r="H27" s="30"/>
      <c r="I27" s="2" t="s">
        <v>25</v>
      </c>
      <c r="J27" s="30"/>
      <c r="K27" s="38">
        <v>0.97</v>
      </c>
      <c r="L27" s="51"/>
      <c r="M27" s="40" t="s">
        <v>24</v>
      </c>
      <c r="N27" s="41"/>
      <c r="O27" s="42">
        <f>G27-K27</f>
        <v>-0.11705882352941177</v>
      </c>
      <c r="P27" s="8"/>
    </row>
    <row r="28" spans="2:22" x14ac:dyDescent="0.2">
      <c r="B28" s="7"/>
      <c r="C28" s="29"/>
      <c r="D28" s="30"/>
      <c r="E28" s="45"/>
      <c r="F28" s="30"/>
      <c r="G28" s="46"/>
      <c r="H28" s="30"/>
      <c r="I28" s="47"/>
      <c r="J28" s="30"/>
      <c r="K28" s="31"/>
      <c r="L28" s="30"/>
      <c r="M28" s="48"/>
      <c r="N28" s="48"/>
      <c r="O28" s="49"/>
      <c r="P28" s="8"/>
    </row>
    <row r="29" spans="2:22" ht="306" x14ac:dyDescent="0.2">
      <c r="B29" s="7"/>
      <c r="C29" s="52" t="s">
        <v>2</v>
      </c>
      <c r="D29" s="33"/>
      <c r="E29" s="34" t="s">
        <v>13</v>
      </c>
      <c r="F29" s="30"/>
      <c r="G29" s="36">
        <v>0.625</v>
      </c>
      <c r="H29" s="30"/>
      <c r="I29" s="53" t="s">
        <v>26</v>
      </c>
      <c r="J29" s="30"/>
      <c r="K29" s="38">
        <v>0.79</v>
      </c>
      <c r="L29" s="51"/>
      <c r="M29" s="40" t="s">
        <v>24</v>
      </c>
      <c r="N29" s="41"/>
      <c r="O29" s="42">
        <f>G29-K29</f>
        <v>-0.16500000000000004</v>
      </c>
      <c r="P29" s="8"/>
    </row>
    <row r="30" spans="2:22" x14ac:dyDescent="0.2">
      <c r="B30" s="7"/>
      <c r="C30" s="29"/>
      <c r="D30" s="30"/>
      <c r="E30" s="45"/>
      <c r="F30" s="30"/>
      <c r="G30" s="46"/>
      <c r="H30" s="30"/>
      <c r="I30" s="47"/>
      <c r="J30" s="30"/>
      <c r="K30" s="31"/>
      <c r="L30" s="30"/>
      <c r="M30" s="48"/>
      <c r="N30" s="48"/>
      <c r="O30" s="49"/>
      <c r="P30" s="8"/>
    </row>
    <row r="31" spans="2:22" ht="242.25" x14ac:dyDescent="0.2">
      <c r="B31" s="7"/>
      <c r="C31" s="54" t="s">
        <v>27</v>
      </c>
      <c r="D31" s="33"/>
      <c r="E31" s="34" t="s">
        <v>13</v>
      </c>
      <c r="F31" s="30"/>
      <c r="G31" s="36">
        <v>0.7857142857142857</v>
      </c>
      <c r="H31" s="30"/>
      <c r="I31" s="2" t="s">
        <v>31</v>
      </c>
      <c r="J31" s="30"/>
      <c r="K31" s="38">
        <v>0.82</v>
      </c>
      <c r="L31" s="51"/>
      <c r="M31" s="40" t="s">
        <v>24</v>
      </c>
      <c r="N31" s="41"/>
      <c r="O31" s="42">
        <f>G31-K31</f>
        <v>-3.4285714285714253E-2</v>
      </c>
      <c r="P31" s="8"/>
    </row>
    <row r="32" spans="2:22" x14ac:dyDescent="0.2">
      <c r="B32" s="7"/>
      <c r="C32" s="29"/>
      <c r="D32" s="30"/>
      <c r="E32" s="45"/>
      <c r="F32" s="30"/>
      <c r="G32" s="46"/>
      <c r="H32" s="30"/>
      <c r="I32" s="47"/>
      <c r="J32" s="30"/>
      <c r="K32" s="31"/>
      <c r="L32" s="30"/>
      <c r="M32" s="48"/>
      <c r="N32" s="48"/>
      <c r="O32" s="49"/>
      <c r="P32" s="8"/>
    </row>
    <row r="33" spans="2:16" ht="204.75" thickBot="1" x14ac:dyDescent="0.25">
      <c r="B33" s="7"/>
      <c r="C33" s="55" t="s">
        <v>28</v>
      </c>
      <c r="D33" s="33"/>
      <c r="E33" s="34" t="s">
        <v>13</v>
      </c>
      <c r="F33" s="30"/>
      <c r="G33" s="36">
        <v>0.8928571428571429</v>
      </c>
      <c r="H33" s="30"/>
      <c r="I33" s="56" t="s">
        <v>29</v>
      </c>
      <c r="J33" s="30"/>
      <c r="K33" s="38">
        <v>0.96</v>
      </c>
      <c r="L33" s="51"/>
      <c r="M33" s="40" t="s">
        <v>24</v>
      </c>
      <c r="N33" s="41"/>
      <c r="O33" s="42">
        <f>G33-K33</f>
        <v>-6.714285714285706E-2</v>
      </c>
      <c r="P33" s="8"/>
    </row>
    <row r="34" spans="2:16" x14ac:dyDescent="0.2">
      <c r="B34" s="7"/>
      <c r="C34" s="57"/>
      <c r="D34" s="57"/>
      <c r="E34" s="17"/>
      <c r="I34" s="58"/>
      <c r="M34" s="59"/>
      <c r="N34" s="59"/>
      <c r="O34" s="59"/>
      <c r="P34" s="8"/>
    </row>
    <row r="35" spans="2:16" x14ac:dyDescent="0.2">
      <c r="B35" s="7"/>
      <c r="C35" s="60"/>
      <c r="D35" s="57"/>
      <c r="E35" s="17"/>
      <c r="M35" s="59"/>
      <c r="N35" s="59"/>
      <c r="O35" s="59"/>
      <c r="P35" s="8"/>
    </row>
    <row r="36" spans="2:16" x14ac:dyDescent="0.2">
      <c r="B36" s="7"/>
      <c r="C36" s="61"/>
      <c r="P36" s="8"/>
    </row>
    <row r="37" spans="2:16" ht="13.5" thickBot="1" x14ac:dyDescent="0.25">
      <c r="B37" s="62"/>
      <c r="C37" s="63"/>
      <c r="D37" s="63"/>
      <c r="E37" s="63"/>
      <c r="F37" s="63"/>
      <c r="G37" s="63"/>
      <c r="H37" s="63"/>
      <c r="I37" s="63"/>
      <c r="J37" s="63"/>
      <c r="K37" s="63"/>
      <c r="L37" s="63"/>
      <c r="M37" s="63"/>
      <c r="N37" s="63"/>
      <c r="O37" s="63"/>
      <c r="P37" s="64"/>
    </row>
  </sheetData>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M7">
    <cfRule type="cellIs" priority="16" operator="between">
      <formula>0.76</formula>
      <formula>1</formula>
    </cfRule>
    <cfRule type="cellIs" dxfId="17" priority="17" operator="between">
      <formula>0.51</formula>
      <formula>0.75</formula>
    </cfRule>
    <cfRule type="cellIs" dxfId="16" priority="18" operator="between">
      <formula>0.26</formula>
      <formula>0.5</formula>
    </cfRule>
    <cfRule type="cellIs" dxfId="15" priority="19" operator="between">
      <formula>0</formula>
      <formula>0.25</formula>
    </cfRule>
  </conditionalFormatting>
  <conditionalFormatting sqref="K25">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7">
    <cfRule type="cellIs" dxfId="11" priority="10" operator="between">
      <formula>0.76</formula>
      <formula>1</formula>
    </cfRule>
    <cfRule type="cellIs" dxfId="10" priority="11" operator="between">
      <formula>0.51</formula>
      <formula>0.75</formula>
    </cfRule>
    <cfRule type="cellIs" dxfId="9" priority="12" operator="between">
      <formula>0.26</formula>
      <formula>0.5</formula>
    </cfRule>
  </conditionalFormatting>
  <conditionalFormatting sqref="K29">
    <cfRule type="cellIs" dxfId="8" priority="7" operator="between">
      <formula>0.76</formula>
      <formula>1</formula>
    </cfRule>
    <cfRule type="cellIs" dxfId="7" priority="8" operator="between">
      <formula>0.51</formula>
      <formula>0.75</formula>
    </cfRule>
    <cfRule type="cellIs" dxfId="6" priority="9" operator="between">
      <formula>0.26</formula>
      <formula>0.5</formula>
    </cfRule>
  </conditionalFormatting>
  <conditionalFormatting sqref="K31">
    <cfRule type="cellIs" dxfId="5" priority="4" operator="between">
      <formula>0.76</formula>
      <formula>1</formula>
    </cfRule>
    <cfRule type="cellIs" dxfId="4" priority="5" operator="between">
      <formula>0.51</formula>
      <formula>0.75</formula>
    </cfRule>
    <cfRule type="cellIs" dxfId="3" priority="6" operator="between">
      <formula>0.26</formula>
      <formula>0.5</formula>
    </cfRule>
  </conditionalFormatting>
  <conditionalFormatting sqref="K33">
    <cfRule type="cellIs" dxfId="2" priority="1" operator="between">
      <formula>0.76</formula>
      <formula>1</formula>
    </cfRule>
    <cfRule type="cellIs" dxfId="1" priority="2" operator="between">
      <formula>0.51</formula>
      <formula>0.75</formula>
    </cfRule>
    <cfRule type="cellIs" dxfId="0" priority="3" operator="between">
      <formula>0.26</formula>
      <formula>0.5</formula>
    </cfRule>
  </conditionalFormatting>
  <dataValidations count="4">
    <dataValidation type="list" allowBlank="1" showInputMessage="1" showErrorMessage="1" sqref="E19" xr:uid="{6B6DD44B-C0DC-4EF8-AF28-EEEA7B82A55F}">
      <formula1>"Si,No,En proceso"</formula1>
    </dataValidation>
    <dataValidation type="list" allowBlank="1" showInputMessage="1" showErrorMessage="1" sqref="N20:O20 E20:E21" xr:uid="{D2CFC4A4-C540-490A-A41D-9C87C858B65A}">
      <formula1>"Si, No"</formula1>
    </dataValidation>
    <dataValidation type="list" allowBlank="1" showInputMessage="1" showErrorMessage="1" sqref="N19:O19" xr:uid="{D5BE3552-698A-4A5E-BFE8-5CD5328BF136}">
      <formula1>"Si,No"</formula1>
    </dataValidation>
    <dataValidation allowBlank="1" showInputMessage="1" showErrorMessage="1" prompt="Celda formulada, información proveniente de la pestaña de deficiencias." sqref="E23" xr:uid="{F0ADB445-6CA6-4539-B3F1-A513E06A733B}"/>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Gladys Carolina Palacios Nino</dc:creator>
  <cp:lastModifiedBy>Paola Andrea Blandon Salazar</cp:lastModifiedBy>
  <dcterms:created xsi:type="dcterms:W3CDTF">2023-01-30T15:32:46Z</dcterms:created>
  <dcterms:modified xsi:type="dcterms:W3CDTF">2023-01-30T21:01:07Z</dcterms:modified>
</cp:coreProperties>
</file>