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fileserver.saesas.gov.co\publica\1 - Oficina Asesora de Planeaciòn\3. Planeación Estratégica\2024\Formulación\PAI_2024_V1\Desarrollo\"/>
    </mc:Choice>
  </mc:AlternateContent>
  <xr:revisionPtr revIDLastSave="0" documentId="13_ncr:1_{31C967A0-206C-4BBB-9E51-808FAC2BB044}" xr6:coauthVersionLast="47" xr6:coauthVersionMax="47" xr10:uidLastSave="{00000000-0000-0000-0000-000000000000}"/>
  <bookViews>
    <workbookView xWindow="-120" yWindow="-120" windowWidth="21840" windowHeight="11430" activeTab="1" xr2:uid="{00000000-000D-0000-FFFF-FFFF00000000}"/>
  </bookViews>
  <sheets>
    <sheet name="Instructivo" sheetId="3" r:id="rId1"/>
    <sheet name="PAI" sheetId="1" r:id="rId2"/>
    <sheet name="Datos" sheetId="2" state="hidden" r:id="rId3"/>
  </sheets>
  <definedNames>
    <definedName name="_xlnm._FilterDatabase" localSheetId="1" hidden="1">PAI!$A$7:$AH$114</definedName>
    <definedName name="Dimensión">Datos!$B$11:$B$15</definedName>
    <definedName name="Iniciativas_Objetivo1">Tabla6[Iniciativas_Objetivo1]</definedName>
    <definedName name="Iniciativas_Objetivo10">Datos!$M$11:$M$11</definedName>
    <definedName name="Iniciativas_Objetivo11">Datos!$N$11:$N$11</definedName>
    <definedName name="Iniciativas_Objetivo12">Datos!$O$11:$O$12</definedName>
    <definedName name="Iniciativas_Objetivo13">Datos!$P$11:$P$11</definedName>
    <definedName name="Iniciativas_Objetivo2">Tabla7[Iniciativas_Objetivo2]</definedName>
    <definedName name="Iniciativas_Objetivo3">Tabla3[Iniciativas_Objetivo3]</definedName>
    <definedName name="Iniciativas_Objetivo4">Tabla4[Iniciativas_Objetivo4]</definedName>
    <definedName name="Iniciativas_Objetivo5">Tabla5[Iniciativas_Objetivo5]</definedName>
    <definedName name="Iniciativas_Objetivo6">Datos!$I$11:$I$12</definedName>
    <definedName name="Iniciativas_Objetivo7">Datos!$J$11:$J$11</definedName>
    <definedName name="Iniciativas_Objetivo8">Datos!$K$11:$K$13</definedName>
    <definedName name="Iniciativas_Objetivo9">Datos!$L$11:$L$14</definedName>
    <definedName name="Objetivos_Estratégicos">Datos!$C$11:$C$23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85" i="1" l="1"/>
  <c r="S13" i="1"/>
  <c r="S14" i="1"/>
  <c r="S15" i="1"/>
  <c r="S16" i="1"/>
  <c r="S17" i="1"/>
  <c r="S18" i="1"/>
  <c r="S19" i="1"/>
  <c r="S20" i="1"/>
  <c r="S21" i="1"/>
  <c r="S22" i="1"/>
  <c r="S23" i="1"/>
  <c r="S24" i="1"/>
  <c r="S25" i="1"/>
  <c r="S26" i="1"/>
  <c r="S27" i="1"/>
  <c r="S28" i="1"/>
  <c r="S29" i="1"/>
  <c r="S30" i="1"/>
  <c r="S31" i="1"/>
  <c r="S32" i="1"/>
  <c r="S33" i="1"/>
  <c r="S34" i="1"/>
  <c r="S35" i="1"/>
  <c r="S36" i="1"/>
  <c r="S37" i="1"/>
  <c r="S38" i="1"/>
  <c r="S39" i="1"/>
  <c r="S40" i="1"/>
  <c r="S41" i="1"/>
  <c r="S42" i="1"/>
  <c r="S43" i="1"/>
  <c r="S44" i="1"/>
  <c r="S45" i="1"/>
  <c r="S46" i="1"/>
  <c r="S47" i="1"/>
  <c r="S48" i="1"/>
  <c r="S49" i="1"/>
  <c r="S50" i="1"/>
  <c r="S51" i="1"/>
  <c r="S52" i="1"/>
  <c r="S53" i="1"/>
  <c r="S54" i="1"/>
  <c r="S55" i="1"/>
  <c r="S56" i="1"/>
  <c r="S57" i="1"/>
  <c r="S58" i="1"/>
  <c r="S59" i="1"/>
  <c r="S60" i="1"/>
  <c r="S61" i="1"/>
  <c r="S62" i="1"/>
  <c r="S63" i="1"/>
  <c r="S64" i="1"/>
  <c r="S65" i="1"/>
  <c r="S66" i="1"/>
  <c r="S67" i="1"/>
  <c r="S68" i="1"/>
  <c r="S69" i="1"/>
  <c r="S70" i="1"/>
  <c r="S71" i="1"/>
  <c r="S72" i="1"/>
  <c r="S73" i="1"/>
  <c r="S74" i="1"/>
  <c r="S75" i="1"/>
  <c r="S76" i="1"/>
  <c r="S77" i="1"/>
  <c r="S78" i="1"/>
  <c r="S79" i="1"/>
  <c r="S80" i="1"/>
  <c r="S81" i="1"/>
  <c r="S82" i="1"/>
  <c r="S83" i="1"/>
  <c r="S84" i="1"/>
  <c r="S86" i="1"/>
  <c r="S87" i="1"/>
  <c r="S88" i="1"/>
  <c r="S89" i="1"/>
  <c r="S90" i="1"/>
  <c r="S91" i="1"/>
  <c r="S92" i="1"/>
  <c r="S93" i="1"/>
  <c r="S94" i="1"/>
  <c r="S95" i="1"/>
  <c r="S96" i="1"/>
  <c r="S97" i="1"/>
  <c r="S98" i="1"/>
  <c r="S99" i="1"/>
  <c r="S100" i="1"/>
  <c r="S101" i="1"/>
  <c r="S102" i="1"/>
  <c r="S103" i="1"/>
  <c r="S104" i="1"/>
  <c r="S105" i="1"/>
  <c r="S106" i="1"/>
  <c r="S107" i="1"/>
  <c r="S108" i="1"/>
  <c r="S109" i="1"/>
  <c r="S110" i="1"/>
  <c r="S111" i="1"/>
  <c r="S112" i="1"/>
  <c r="S113" i="1"/>
</calcChain>
</file>

<file path=xl/sharedStrings.xml><?xml version="1.0" encoding="utf-8"?>
<sst xmlns="http://schemas.openxmlformats.org/spreadsheetml/2006/main" count="1751" uniqueCount="623">
  <si>
    <t>Dimensión</t>
  </si>
  <si>
    <t>Acciones</t>
  </si>
  <si>
    <t>Macroproceso</t>
  </si>
  <si>
    <t>Proceso</t>
  </si>
  <si>
    <t>Fórmula para medir el indicador</t>
  </si>
  <si>
    <t>Periodicidad del reporte</t>
  </si>
  <si>
    <t>Financiera</t>
  </si>
  <si>
    <t>Cumplimiento de transferencias de recursos a la Nación establecidas en la ley .</t>
  </si>
  <si>
    <t xml:space="preserve">Adelantar procesos de comercialización y venta de activos </t>
  </si>
  <si>
    <t>Diseñar y/o implementar  estrategias de ahorro en la administración de activos.</t>
  </si>
  <si>
    <t>Procesos</t>
  </si>
  <si>
    <t>Diversificar y fortalecer el portafolio de inversiones de la SAE.</t>
  </si>
  <si>
    <t>Fortalecer el modelo de seguimiento y control de los recursos económicos</t>
  </si>
  <si>
    <t>Generar ingresos producto de la administración o disposición temporal de activos</t>
  </si>
  <si>
    <t>Gestionar la recuperación de cartera producto de la administración de activos.</t>
  </si>
  <si>
    <t>Adelantar destinaciones especiales temporales y definitivas, priorizando los procesos productivos, sociales, ambientales, así como la atención ante emergencias y desastres producto de fenómenos de variabilidad climática</t>
  </si>
  <si>
    <t>Grupos de Interés</t>
  </si>
  <si>
    <t>08. Posicionar a la SAE como una entidad líder en la administración transparente de activos a nivel local, nacional e internacional con enfoque social, ambiental y productivo</t>
  </si>
  <si>
    <t>Diseñar estrategias de medición de percepción de calidad y/o oportunidad del servicio ofrecido por SAE a nivel externo e interno</t>
  </si>
  <si>
    <t>Garantizar la inclusión de comunidades, organizaciones sociales y economías populares en condición de vulnerabilidad en los mecanismos de administración existentes</t>
  </si>
  <si>
    <t xml:space="preserve">Implementar proyectos estratégicos con enfoque productivo, social y ambiental que permitan la creación de valor. </t>
  </si>
  <si>
    <t>06. Garantizar el acceso a la información pública, la participación ciudadana y el diálogo social entre la SAE y poblaciones constitucionalmente protegidas y demás grupos de interés, con principios de inclusión, transparencia, calidad y consistencia.</t>
  </si>
  <si>
    <t>Diversificar estrategias y canales de información pública dirigidos a la ciudadanía</t>
  </si>
  <si>
    <t xml:space="preserve">Generar espacios de participación ciudadana y diálogo social con los grupos de interés de SAE </t>
  </si>
  <si>
    <t>07. Promover la creación de alianzas público populares, comunitarias, cooperativas, corporativas y de cooperación internacional, que permitan el uso y el goce de bienes y servicios de la SAE por parte de sus grupos de interés, así como su fortalecimiento institucional.</t>
  </si>
  <si>
    <t>Generar alianzas estratégicas para el cumplimiento de los objetivos institucionales de SAE</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</si>
  <si>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</si>
  <si>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Estandarizar, optimizar y automatizar procesos de SAE de acuerdo a nuevo modelo operacional</t>
  </si>
  <si>
    <t>Realizar y participar en eventos comerciales, corporativos, académicos o estratégicos para el buen posicionamiento de SAE</t>
  </si>
  <si>
    <t>Implementar estrategias de comunicación y posicionamiento de SAE desde un enfoque productivo, social y ambiental</t>
  </si>
  <si>
    <t xml:space="preserve">Fortalecer estrategias y espacios de control , seguimiento y aseguramiento en el marco de la misionalidad de SAE  </t>
  </si>
  <si>
    <t>11. Estandarizar, actualizar y mejorar la información del inventario de activos administrados por la SAE con criterios de calidad y oportunidad.</t>
  </si>
  <si>
    <t>Estandarizar, actualizar y mejorar la información del inventario de activos administrados por SAE y otras bases de datos con criterios de calidad y oportunidad</t>
  </si>
  <si>
    <t>Crear espacios de innovación y mejora que coadyuven a los objetivos estratégicos de SAE</t>
  </si>
  <si>
    <t>10. Diseñar, desarrollar e implementar la estrategia de transición digital que propenda por la transparencia y adecuada administración de los activos.</t>
  </si>
  <si>
    <t>Fortalecer y/o integrar los sistemas de información e información digital empleada por SAE para contribuir al adecuado funcionamiento de la Sociedad</t>
  </si>
  <si>
    <t xml:space="preserve">Aprendizaje y Desarrollo </t>
  </si>
  <si>
    <t>12. Fomentar un bienestar laboral armónico de acuerdo con los valores institucionales y las necesidades de los trabajadores de SAE.</t>
  </si>
  <si>
    <t>Implementar mecanismos para el desarrollo personal y profesional de los trabajadores de SAE</t>
  </si>
  <si>
    <t>13. Desarrollar y potenciar las habilidades, competencias y conocimiento del talento humano de SAE a través de procesos de gestión de conocimiento y gestión del cambio.</t>
  </si>
  <si>
    <t>Promocionar de acciones de gestión del conocimiento interno y externo entre colaboradores de SAE</t>
  </si>
  <si>
    <t>Objetivos_Estratégicos</t>
  </si>
  <si>
    <t>Iniciativas_Objetivo1</t>
  </si>
  <si>
    <t>Iniciativas_Objetivo2</t>
  </si>
  <si>
    <t>Iniciativas_Objetivo3</t>
  </si>
  <si>
    <t>Iniciativas_Objetivo4</t>
  </si>
  <si>
    <t>Iniciativas_Objetivo5</t>
  </si>
  <si>
    <t>Iniciativas_Objetivo6</t>
  </si>
  <si>
    <t>Iniciativas_Objetivo7</t>
  </si>
  <si>
    <t>Iniciativas_Objetivo8</t>
  </si>
  <si>
    <t>Iniciativas_Objetivo9</t>
  </si>
  <si>
    <t>Iniciativas_Objetivo11</t>
  </si>
  <si>
    <t>Iniciativas_Objetivo12</t>
  </si>
  <si>
    <t>Iniciativas_Objetivo13</t>
  </si>
  <si>
    <t>Iniciativas_Objetivo10</t>
  </si>
  <si>
    <t>Impulsar la modificación normativa necesaria para el fortalecimiento del modelo operacional de SAE y el cumplimiento de sus objetivos estratégicos</t>
  </si>
  <si>
    <t>Crear mecanismos de mejora del ambiente laboral y aumento del bienestar laboral de colaboradores de SAE</t>
  </si>
  <si>
    <t>Reconocer población beneficiaria y afectada con los  mecanismos de administración</t>
  </si>
  <si>
    <t>Crear nuevas líneas de negocio que aumenten los ingresos de la Sociedad.</t>
  </si>
  <si>
    <t>FORMATO PLAN DE ACCIÓN INSTITUCIONAL
PROCESO GOBIERNO Y GESTIÓN DE LA ESTRATEGIA
MACROPROCESO DIRECCIONAMIENTO ESTRATÉGICO</t>
  </si>
  <si>
    <t>02. Fomentar las economías populares y comunitarias a partir de proyectos estratégicos que generen valor público, social y ambiental.</t>
  </si>
  <si>
    <t>05. Garantizar la recuperación de cartera por procesos de cobro persuasivo y judicialización.</t>
  </si>
  <si>
    <t xml:space="preserve">Productiva, social y ambiental </t>
  </si>
  <si>
    <t>04. Generar rentabilidad económica a partir de la diversificación de ingresos, para la inversión social y la lucha contra el crimen organizado.</t>
  </si>
  <si>
    <t>03. Garantizar la efectiva transferencia de recursos a la Nación, en concordancia con lo establecido en la ley y contribuyendo a los propósitos del Plan Nacional de Desarrollo.</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</si>
  <si>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t>
  </si>
  <si>
    <t>Descripción del indicador</t>
  </si>
  <si>
    <t xml:space="preserve">Área responsable de la ejecución </t>
  </si>
  <si>
    <t>Tipo de indicador</t>
  </si>
  <si>
    <t>¿Se toma en cuenta para la evaluación de desempeño?</t>
  </si>
  <si>
    <t>Nombre del indicador</t>
  </si>
  <si>
    <t>Iniciativas</t>
  </si>
  <si>
    <t>Objetivos estratégicos</t>
  </si>
  <si>
    <t>INSTRUCTIVO PLAN DE ACCIÓN INSTITUCIONAL (PAI)</t>
  </si>
  <si>
    <t>Campo</t>
  </si>
  <si>
    <t>Instrucción de diligenciamiento</t>
  </si>
  <si>
    <r>
      <t xml:space="preserve">Las dimensiones del plan de acción corresponden a categorías estratégicas necesarias para el funcionamiento de la estrategia y modelo de operación de SAE para lograr un equilibrio entre los objetivos estratégicos de esta. Estas dimensiones parten de las perspectivas del Balanced Scorecard (BSC) o Cuadro de Mando Integral, herramienta aplicada en entidades públicas, empresas mixtas y privadas para medir su estrategia.
Las dimensiones que se contemplan y adoptan en el PAI de la SAE corresponden a:
</t>
    </r>
    <r>
      <rPr>
        <b/>
        <sz val="11"/>
        <color theme="1"/>
        <rFont val="Arial"/>
        <family val="2"/>
      </rPr>
      <t xml:space="preserve">Dimensión productiva, social y ambiental: </t>
    </r>
    <r>
      <rPr>
        <sz val="11"/>
        <color theme="1"/>
        <rFont val="Arial"/>
        <family val="2"/>
      </rPr>
      <t xml:space="preserve">dimensión creada por la SAE para exaltar sus objetivos estratégicos y compromiso en los ámbitos productivos, sociales y ambientales asociados a su misionalidad y que contribuyen al cumplimiento del Plan Nacional de Desarrollo, al desarrollo territorial de Colombia y a la Paz Total. Esta dimensión favorece a población constitucionalmente protegida, organizaciones sociales y populares (Campesinas y urbanas), cooperativas, asociaciones y organizaciones comunales (ambientales y de mujeres), sujetos de reforma agraria, entre otros grupos de interés priorizados por la SAE. Algunas temáticas que se contemplan en esta dimensión se asocian a la justicia social; la contribución a la reforma agraria; al desarrollo territorial; a la implementación de proyectos estratégicos con enfoque productivo, social y ambiental que permitan la creación de valor; a garantizar la inclusión de comunidades, organizaciones sociales y economías populares en condición de vulnerabilidad en los mecanismos de administración existentes; entre otros.
</t>
    </r>
    <r>
      <rPr>
        <b/>
        <sz val="11"/>
        <color theme="1"/>
        <rFont val="Arial"/>
        <family val="2"/>
      </rPr>
      <t>Dimensión financiera:</t>
    </r>
    <r>
      <rPr>
        <sz val="11"/>
        <color theme="1"/>
        <rFont val="Arial"/>
        <family val="2"/>
      </rPr>
      <t xml:space="preserve"> dimensión que contempla todos los objetivos estratégicos relacionados con el comportamiento financiero de SAE y que son objeto de interés de las entidades que reciben transferencias monetarias, la Junta Directiva de SAE, MinHacienda y de SAE como sociedad. Esta dimensión abarca temáticas como son los ingresos, fuentes de financiación, gastos, ahorros, rentabilidad, rendimientos financieros, utilidades, y en general todas los aspectos asociados al aspecto económico, financiero y presupuestal de SAE.
</t>
    </r>
    <r>
      <rPr>
        <b/>
        <sz val="11"/>
        <color theme="1"/>
        <rFont val="Arial"/>
        <family val="2"/>
      </rPr>
      <t>Dimensión de grupos de interés:</t>
    </r>
    <r>
      <rPr>
        <sz val="11"/>
        <color theme="1"/>
        <rFont val="Arial"/>
        <family val="2"/>
      </rPr>
      <t xml:space="preserve"> dimensión que considera los objetivos estratégicos que pretenden fortalecer la relación que tiene SAE con sus grupos de interés internos y externos, y satisfacer sus necesidades a partir de los servicios que presta en el marco de su misionalidad. En esta dimensión se contemplan temáticas como cobertura del servicio, accesibilidad, posicionamiento de marca, calidad y oportunidad del servicio, transparencia, valor público, nivel de satisfacción del cliente, entre otros factores que miden el relacionamiento con los grupos de interés.
</t>
    </r>
    <r>
      <rPr>
        <b/>
        <sz val="11"/>
        <color theme="1"/>
        <rFont val="Arial"/>
        <family val="2"/>
      </rPr>
      <t xml:space="preserve">Dimensión de procesos: </t>
    </r>
    <r>
      <rPr>
        <sz val="11"/>
        <color theme="1"/>
        <rFont val="Arial"/>
        <family val="2"/>
      </rPr>
      <t xml:space="preserve">dimensión que aborda los objetivos estratégicos asociados al adecuado funcionamiento y mejora del modelo operacional por procesos de SAE en su nivel estratégico, misional, de apoyo y/o de seguimiento y evaluación. Abordar esta dimensión contribuye a la productividad de SAE y satisfacer partes interesadas como son la Junta Directiva, proveedores, clientes externos, entes de control y otros grupos de interés que reciben los servicios de SAE. Algunas temáticas que se pueden abordar desde esta dimensión corresponden a la medición de la eficiencia operacional, la automatización de los procesos, el fortalecimiento de procesos, procesos de innovación, desarrollo de nuevos servicios, la implementación de los sistemas integrados de gestión, tecnología, entre otros. 
</t>
    </r>
    <r>
      <rPr>
        <b/>
        <sz val="11"/>
        <color theme="1"/>
        <rFont val="Arial"/>
        <family val="2"/>
      </rPr>
      <t>Dimensión de aprendizaje y crecimiento:</t>
    </r>
    <r>
      <rPr>
        <sz val="11"/>
        <color theme="1"/>
        <rFont val="Arial"/>
        <family val="2"/>
      </rPr>
      <t xml:space="preserve"> dimensión que incluye los objetivos estratégicos relacionados con el talento humano de SAE y las condiciones que brinda la entidad para su permanencia, crecimiento, desarrollo y bienestar, teniendo en cuenta que son el corazón y la base para ejecutar la estrategia y modelo operacional de SAE. Algunas temáticas que se contemplan en esta dimensión pueden estar asociadas a las competencias del talento humano, al ambiente laboral, la gestión del conocimiento, al desarrollo profesional, a la retención del talento humano, procesos de aprendizaje, entre otros. </t>
    </r>
  </si>
  <si>
    <t>Corresponden a las tácticas o acciones de nivel táctico que permiten desarrollar y desagregar la estrategia u objetivos estratégicos en metas más pequeñas que permitan su ejecución en el corto plazo. Estas iniciativas o tácticas agrupan una o más actividades de nivel operativo relacionadas, que garantizan el cumplimiento de los objetivos y metas estratégicas de SAE.</t>
  </si>
  <si>
    <t>Corresponden a las actividades a realizar en la vigencia por parte de las áreas de SAE a fin de dar cumplimiento a las iniciativas y objetivos estratégicos que conforman la estrategia de SAE para cada periodo de administración.</t>
  </si>
  <si>
    <t>Es un conjunto de procesos que se relacionan entresí y que contribuyen a un objetivo común en el marco del modelo operacional de SAE. Estos se encuentran determinados dentro de la arquitectura empresarial de SAE y se enlistan en el PAI a fin de asociar las actividades que contribuyen a su objetivo e identificar con mayor facilidad los indicadores que contribuyen a medir el desempeño de dicho macroproceso.</t>
  </si>
  <si>
    <t>Responde a un conjunto de actividades de nivel táctico o procedimientos que secuencialmente se interrelacionan para transformar las entradas de un proceso en resultados o salidas, cumplimiendo el objetivo de cada proceso dentro del modelo de operación de procesos de SAE. Estos se encuentran determinados dentro de la arquitectura empresarial de SAE y se enlistan en el PAI a fin de asociar las actividades que contribuyen a su objetivo e identificar con mayor facilidad los indicadores que contribuyen a medir el desempeño de dicho proceso.</t>
  </si>
  <si>
    <t>Es el título o denominación corta y sencilla que permite identificar el objetivo de medición del indicador. Este debe estar correlacionado con la actividad que se realiza en la vigencia y que se desea medir.</t>
  </si>
  <si>
    <t>Es un criterio establecido por SAE para determinar cuáles indicadores se tienen en cuenta para evaluar el desempeño o rendimiento de las áreas en función de las actividades desarrolladas en la vigencia.</t>
  </si>
  <si>
    <t>Pertenece al área que ejecuta cada actividad o acción establecida en el Plan de Acción Institucional.</t>
  </si>
  <si>
    <t>La descripción del indicador es un campo con información cualitativa del indicador que permite su explicación y claridad. Este campo incluye el objetivo de medición del indicador, la explicación del numerador y denominador de la fórmula del indicador en términos cualitativos y de alcance, y también puede contener notas aclaratorias u observaciones para facilitar la medición del indicador.</t>
  </si>
  <si>
    <t>Meta 202(X)</t>
  </si>
  <si>
    <t>Es el resultado que se espera lograr en la vigencia con relación a la medición de la acción o actividad a través de su indicador. Esta meta es anualizada y puede representarse a nivel porcentual o con valor absoluto, según mejor convenga.</t>
  </si>
  <si>
    <t>Es la frecuencia con la que se realiza el reporte y por tanto el seguimiento al Plan de Acción Institucional de SAE. Según los lineamientos establecidos en la entidad, esta periocidad es trimestral, una vez la Oficina Asesora de Planeación solicite su reporte.</t>
  </si>
  <si>
    <t>Conceptualización o explicación del campo</t>
  </si>
  <si>
    <t>DATOS DE PARAMETRIZACIÓN</t>
  </si>
  <si>
    <t>Seleccione la opción de dimensión de la lista desplegable según corresponda la categoría estratégica a desarrollar. 
Como opciones encontrará la dimensión productiva, social y ambiental; la dimensión financiera; la dimensión de grupos de interés; la dimensión de procesos; y la dimensión de aprendizaje y crecimiento.
La parametrización de la lista desplegable solo la podrá realizar la Oficina Asesora de Planeación en la pestaña "Datos", por lo cual esta lista no debe surtir cambios por parte del usuario.</t>
  </si>
  <si>
    <t>Corresponden a los propósitos o fines que SAE establece en el corto y mediano plazo, en el marco de su visión, misión y estrategia operacional. Estos objetivos se establecen por cada una de las dimensiones estratégicas y deben ser diseñados contemplando que éstos puedan ser medidos, que sean específicos, adecuados, realistas y oportunos de acuerdo con la metodología SMART (George T.Doran).
Estos objetivos estratégicos corresponden a los establecidos en el plan estratégico institucional cuatrienal establecido al interior de la entidad.</t>
  </si>
  <si>
    <t>Seleccione de la lista desplegable el objetivo estratégico al cual le apunta la acción a realizar en la vigencia. 
La parametrización de la lista desplegable solo la podrá realizar la Oficina Asesora de Planeación en la pestaña "Datos", por lo cual esta lista no debe surtir cambios por parte del usuario.</t>
  </si>
  <si>
    <t xml:space="preserve">Seleccione de la lista desplegable la iniciativa estratégica a la cual le apunta la acción a realizar en la vigencia. En caso de que las iniciativas contempladas no se ajusten o alineen a la acción a realizar, por favor comunicarlo a la Oficina Asesora de Planeación para realizar las respectivas parametrizaciones en el Plan de Acción. </t>
  </si>
  <si>
    <t>Pestaña "PAI"</t>
  </si>
  <si>
    <r>
      <t>Escriba en verbo infinitivo la acción a realizar en el año que apunte al cumplimiento de los objetivos estratégicos de la entidad.
Documente acciones o actividades estratégicas puntuales que dependan de la gestión del área para medir su desempeño.</t>
    </r>
    <r>
      <rPr>
        <sz val="11"/>
        <color rgb="FFFF0000"/>
        <rFont val="Arial"/>
        <family val="2"/>
      </rPr>
      <t xml:space="preserve"> 
</t>
    </r>
    <r>
      <rPr>
        <sz val="11"/>
        <rFont val="Arial"/>
        <family val="2"/>
      </rPr>
      <t>En caso que se deseen formular actividades estratégicas transversales como lider de consolidación de los datos, se pueden establecer haciendo la claridad que estas no se tendrán en cuenta en la evaluación de desempeño en la columna "H"</t>
    </r>
    <r>
      <rPr>
        <sz val="11"/>
        <color theme="1"/>
        <rFont val="Arial"/>
        <family val="2"/>
      </rPr>
      <t>.</t>
    </r>
  </si>
  <si>
    <t>Específique el nombre del proceso en el cual se ejecuta la acción o actividad planteada de acuerdo con arquitectura empresarial de SAE.</t>
  </si>
  <si>
    <t>Enuncie el nombre del macroproceso en el cual se ejecuta la acción o actividad planteada de acuerdo con arquitectura empresarial de SAE.</t>
  </si>
  <si>
    <t>Exprese de manera corta y precisa el título que le dará al indicador de acuerdo con la intención de medición y la actividad a realizar.
Tenga en cuenta que el nombre del indicador debe ser único para cada caso.</t>
  </si>
  <si>
    <t>Escriba "Sí" o "No" dependiendo si el resultado del indicador se tiene en cuenta o no en la evaluación de rendimiento o desempeño de cada área. 
Las actividades que están relacionadas con el quehacer del área deben tenerse en cuenta en la evaluación de desempeño. Las actividades que se pueden exceptuar de esta evaluación corresponden a actividades transversales que consolidan datos de varías áreas.</t>
  </si>
  <si>
    <t>Determine el área que ejecutará la acción o actividad documentada de acuerdo con estructura organizacional.</t>
  </si>
  <si>
    <r>
      <t xml:space="preserve">Corresponde a la descripción, expresión o notación matemática de cómo medir el desempeño del indicador propuesto. Usualmente los indicadores que emplea SAE relacionan fórmulas en términos de fracciones o divisiones de dos cifras, las cuales están relacionadas con la meta y el estado de avance. Para esto usa fórmulas que contienen numeradores y denominadores. 
</t>
    </r>
    <r>
      <rPr>
        <b/>
        <sz val="11"/>
        <rFont val="Arial"/>
        <family val="2"/>
      </rPr>
      <t xml:space="preserve">* Numerador: </t>
    </r>
    <r>
      <rPr>
        <sz val="11"/>
        <rFont val="Arial"/>
        <family val="2"/>
      </rPr>
      <t xml:space="preserve">corresponde a la parte superior de la fracción o fórmula, y responde al resultado esperado de la actividad a realizar.
</t>
    </r>
    <r>
      <rPr>
        <b/>
        <sz val="11"/>
        <rFont val="Arial"/>
        <family val="2"/>
      </rPr>
      <t xml:space="preserve">* Denominador: </t>
    </r>
    <r>
      <rPr>
        <sz val="11"/>
        <rFont val="Arial"/>
        <family val="2"/>
      </rPr>
      <t>es la parte inferior de la fracción o fórmula, y corresponde al universo o meta sobre la cual se realizará la medición del indicador o actividad.</t>
    </r>
  </si>
  <si>
    <t>Describa la fórmula matemática a emplear para medir el indicador, usando la estructura: (Numerador/Denominador)*100%
Para el numerador describa el nombre de la actividad o unidad de medida redactada en función de logro o resultado. Ej: capacitaciones realizadas.
Para el denominador describa cualitativamente el universo o meta programada en la ejecución de la actividad. Ej: capacitaciones programadas.
Indicador ejemplo: (Capacitaciones realizadas/Capacitaciones programadas)*100%</t>
  </si>
  <si>
    <r>
      <t xml:space="preserve">En este campo describa el objetivo del indicador, la explicación del alcance del numerador y denominador, y observaciones aclaratorias en caso que existan.
La estructura de esta descripción es la siguiente:
</t>
    </r>
    <r>
      <rPr>
        <b/>
        <sz val="11"/>
        <color theme="1"/>
        <rFont val="Arial"/>
        <family val="2"/>
      </rPr>
      <t>* Objetivo del indicador:</t>
    </r>
    <r>
      <rPr>
        <sz val="11"/>
        <color theme="1"/>
        <rFont val="Arial"/>
        <family val="2"/>
      </rPr>
      <t xml:space="preserve"> medir (complemento).
</t>
    </r>
    <r>
      <rPr>
        <b/>
        <sz val="11"/>
        <color theme="1"/>
        <rFont val="Arial"/>
        <family val="2"/>
      </rPr>
      <t>* Numerador:</t>
    </r>
    <r>
      <rPr>
        <sz val="11"/>
        <color theme="1"/>
        <rFont val="Arial"/>
        <family val="2"/>
      </rPr>
      <t xml:space="preserve"> corresponde a (explicación del alcance del numerador de acuerdo con fórmula definida).
</t>
    </r>
    <r>
      <rPr>
        <b/>
        <sz val="11"/>
        <color theme="1"/>
        <rFont val="Arial"/>
        <family val="2"/>
      </rPr>
      <t>* Denominador:</t>
    </r>
    <r>
      <rPr>
        <sz val="11"/>
        <color theme="1"/>
        <rFont val="Arial"/>
        <family val="2"/>
      </rPr>
      <t xml:space="preserve"> corresponde a (explicación del alcance del denominador de acuerdo con fórmula definida).
</t>
    </r>
    <r>
      <rPr>
        <b/>
        <sz val="11"/>
        <color theme="1"/>
        <rFont val="Arial"/>
        <family val="2"/>
      </rPr>
      <t>* Observación</t>
    </r>
    <r>
      <rPr>
        <sz val="11"/>
        <color theme="1"/>
        <rFont val="Arial"/>
        <family val="2"/>
      </rPr>
      <t>: (en caso que aplique)</t>
    </r>
  </si>
  <si>
    <t>Establezca de manera numérica la meta anual de la actividad a realizar.
Para indicadores que son a demanda se recomienda establecer metas porcentuales (Ej: 100%). En los casos que se conozca el universo sobre el cual se realizará la medición, se podrá poner la meta en valor absoluto (Ej. $10.000`000.000).</t>
  </si>
  <si>
    <t>Esta casilla siempre debe contener la descripción "Trimestral" dado que la periodicidad establecida para dicho seguimiento por parte de la Oficina Asesora de Planeación es esta.</t>
  </si>
  <si>
    <t>Pestaña "Datos"</t>
  </si>
  <si>
    <t>Esta pestaña es de uso exclusivo de la Oficina Asesora de Planeación para parametrizar las dimensiones, objetivos estratégicos, iniciativas asociadas a objetivos estratégicos u otro tipo de datos requeridos para el adecuado funcionamiento de la herramienta de Plan de Acción Institucional.</t>
  </si>
  <si>
    <r>
      <rPr>
        <b/>
        <sz val="11"/>
        <color theme="1"/>
        <rFont val="Arial"/>
        <family val="2"/>
      </rPr>
      <t>Código:</t>
    </r>
    <r>
      <rPr>
        <sz val="11"/>
        <color theme="1"/>
        <rFont val="Arial"/>
        <family val="2"/>
      </rPr>
      <t xml:space="preserve"> F-DE2-118
</t>
    </r>
    <r>
      <rPr>
        <b/>
        <sz val="11"/>
        <color theme="1"/>
        <rFont val="Arial"/>
        <family val="2"/>
      </rPr>
      <t>Versión No.:</t>
    </r>
    <r>
      <rPr>
        <sz val="11"/>
        <color theme="1"/>
        <rFont val="Arial"/>
        <family val="2"/>
      </rPr>
      <t xml:space="preserve"> 05
</t>
    </r>
    <r>
      <rPr>
        <b/>
        <sz val="11"/>
        <color theme="1"/>
        <rFont val="Arial"/>
        <family val="2"/>
      </rPr>
      <t>Vigencia desde:</t>
    </r>
    <r>
      <rPr>
        <sz val="11"/>
        <color theme="1"/>
        <rFont val="Arial"/>
        <family val="2"/>
      </rPr>
      <t xml:space="preserve">
29 – 03- 2023</t>
    </r>
  </si>
  <si>
    <t>Comportamiento del indicador</t>
  </si>
  <si>
    <t>Clasificación de indicadores</t>
  </si>
  <si>
    <t>Alineación estratégica y táctica</t>
  </si>
  <si>
    <t>Alineación Operativa</t>
  </si>
  <si>
    <t>Información del área que ejecuta la acción</t>
  </si>
  <si>
    <t>Información complementaria del indicador</t>
  </si>
  <si>
    <t>Clasificación por ubicación en la cadena de valor público</t>
  </si>
  <si>
    <r>
      <t xml:space="preserve">Corresponde a la clasificación de los indicadores dependiendo de su ubicación en la cadena de valor público. Dentro de esta cadena se contemplan los insumos, los procesos, los productos, los resultados y los impactos que se generan de la prestación de un servicio o generación de productos en el sector público.
En el marco de esta cadena de valor público y teniendo en cuenta la clasificación adoptada por el DANE y recogida en la metodología de la Guía para la construcción y análisis de Indicadores de Gestión - Versión 4 del DAFP, se tiene que:
</t>
    </r>
    <r>
      <rPr>
        <b/>
        <sz val="11"/>
        <rFont val="Arial"/>
        <family val="2"/>
      </rPr>
      <t>* Gestión:</t>
    </r>
    <r>
      <rPr>
        <sz val="11"/>
        <rFont val="Arial"/>
        <family val="2"/>
      </rPr>
      <t xml:space="preserve"> cuantifica los recursos físicos, humanos y financieros utilizados en el desarrollo de los procesos mientras mide la cantidad de acciones, procesos, procedimientos y/u operaciones realizadas durante la etapa de implementación.
Esta clasificación abarca los insumos y los procesos de la cadena de valor público.
</t>
    </r>
    <r>
      <rPr>
        <b/>
        <sz val="11"/>
        <rFont val="Arial"/>
        <family val="2"/>
      </rPr>
      <t>• Producto:</t>
    </r>
    <r>
      <rPr>
        <sz val="11"/>
        <rFont val="Arial"/>
        <family val="2"/>
      </rPr>
      <t xml:space="preserve"> cuantifica los productos y servicios realizados por cada área. Este indicador abarca la etapa de productos de la cadena de valor.
</t>
    </r>
    <r>
      <rPr>
        <b/>
        <sz val="11"/>
        <rFont val="Arial"/>
        <family val="2"/>
      </rPr>
      <t xml:space="preserve">• Efecto: </t>
    </r>
    <r>
      <rPr>
        <sz val="11"/>
        <rFont val="Arial"/>
        <family val="2"/>
      </rPr>
      <t xml:space="preserve">mide los cambios obtenidos en el bienestar de la población objetivo como consecuencia
de manera directa o indirecta de la entrega de los productos y/o servicios. Esta clasificación contempla las etapas de resultados o efectos, e impactos de la cadena de valor. 
</t>
    </r>
  </si>
  <si>
    <t>DiligenciE de acuerdo con el indicador establecido, la clasificación de este según su ubicación en la cadena de valor público al interior de SAE.</t>
  </si>
  <si>
    <r>
      <t>Corresponde a la categorización de los indicadores de acuerdo con su naturaleza. Para la estructuración del PAI, la SAE emplea las siguientes tipologías o tipos de indicadores:</t>
    </r>
    <r>
      <rPr>
        <b/>
        <sz val="11"/>
        <rFont val="Arial"/>
        <family val="2"/>
      </rPr>
      <t xml:space="preserve">
* Indicadores de calidad:</t>
    </r>
    <r>
      <rPr>
        <sz val="11"/>
        <rFont val="Arial"/>
        <family val="2"/>
      </rPr>
      <t xml:space="preserve"> indicadores que buscan medir aspectos relacionados con la capacidad de SAE para atender a las necesidades y demandas de sus usuarios bajo preceptos de rápidez e inmediatez a la hora de prestar sus bienes o servicios. La SAE enfoca la medición de estos indicadores hacia aspectos como la oportunidad y la percepción de satisfacción de los usuarios.
</t>
    </r>
    <r>
      <rPr>
        <b/>
        <sz val="11"/>
        <rFont val="Arial"/>
        <family val="2"/>
      </rPr>
      <t>* Indicadores de economía:</t>
    </r>
    <r>
      <rPr>
        <sz val="11"/>
        <rFont val="Arial"/>
        <family val="2"/>
      </rPr>
      <t xml:space="preserve"> indicadores que permiten medir la capacidad de SAE para gestionar los recursos disponibles de la forma más conveniente y adecuada. El enfoque de SAE frente a este tipo de indicadores va asociado a la medición del desempeño presupuestal, los posibles ahorros asociados a las actividades del plan de acción, medición de utilidades, ingresos económicos, rendimientos financieros, valor público y rentabilidad social.
</t>
    </r>
    <r>
      <rPr>
        <b/>
        <sz val="11"/>
        <rFont val="Arial"/>
        <family val="2"/>
      </rPr>
      <t>* Indicadores de eficacia</t>
    </r>
    <r>
      <rPr>
        <sz val="11"/>
        <rFont val="Arial"/>
        <family val="2"/>
      </rPr>
      <t>: indicadores que buscan determinar el cumplimiento de un objetivo o una actividad de acuerdo con la meta establecida. Al interior de SAE los indicadores de eficacia se enfocan principalmente en la medición de factores claves de éxito, puntos críticos, factores de mejora y resultados estratégicos.</t>
    </r>
  </si>
  <si>
    <t xml:space="preserve">Indique el tipo de indicador al cual corresponde el indicador a documentar de acuerdo con su naturaleza. 
Los tipos de indicadores a seleccionar pueden ser de calidad, economía o eficacia de acuerdo con la conceptualización de cada uno. </t>
  </si>
  <si>
    <r>
      <t xml:space="preserve">Contempla la postura o posición del indicador con relación a la naturaleza de las actividades ejecutadas por parte de la SAE, las cuales pueden llevarse a cabo bajo demanda, programación anual o programación periódica. 
</t>
    </r>
    <r>
      <rPr>
        <b/>
        <sz val="11"/>
        <rFont val="Arial"/>
        <family val="2"/>
      </rPr>
      <t>* Indicador a Demanda:</t>
    </r>
    <r>
      <rPr>
        <sz val="11"/>
        <rFont val="Arial"/>
        <family val="2"/>
      </rPr>
      <t xml:space="preserve"> Hace referencia a al indicador que mide el avance de actividades que no cuentan con una programación previa sino que son atendidas por el área encargada una vez se reciben. No se sabe cuál es el universo a atender, por lo tanto se atienden a demanda.
</t>
    </r>
    <r>
      <rPr>
        <b/>
        <sz val="11"/>
        <rFont val="Arial"/>
        <family val="2"/>
      </rPr>
      <t xml:space="preserve">• Indicador con Programación Anual: </t>
    </r>
    <r>
      <rPr>
        <sz val="11"/>
        <rFont val="Arial"/>
        <family val="2"/>
      </rPr>
      <t xml:space="preserve">Se refiere a la medición de actividades que se proyectan o programan en el año por cada una de las áreas de la entidad, lo que permite saber la cantidad de actividades a desarrollar durante la vigencia. 
</t>
    </r>
    <r>
      <rPr>
        <b/>
        <sz val="11"/>
        <rFont val="Arial"/>
        <family val="2"/>
      </rPr>
      <t xml:space="preserve">• Indicador con Programación por Periodos: </t>
    </r>
    <r>
      <rPr>
        <sz val="11"/>
        <rFont val="Arial"/>
        <family val="2"/>
      </rPr>
      <t>Se refiere al indicador que mide el estado de avance de las actividades que se proyectan o programan dentro de un espacio temporal definido diferente al anual. Es decir, la programación de actividades a realizar o universo sobre el cual se va medir el estado de avance de la acción puede ser variable entre periodos.</t>
    </r>
  </si>
  <si>
    <t xml:space="preserve">Seleccione el comportamiento del indicador que medirá la acción a ejecutarse, de acuerdo con la naturaleza de esta, con base en las opciones de: Indicador a Demanda, Indicador con Programación Anual, o Indicador con Programación por Periodos. 
</t>
  </si>
  <si>
    <t>Productiva, social y ambiental</t>
  </si>
  <si>
    <t>Disposición Temporal</t>
  </si>
  <si>
    <t>Administración de destinación provisional</t>
  </si>
  <si>
    <t>Disposición Final</t>
  </si>
  <si>
    <t>Otras modalidades de disposición final</t>
  </si>
  <si>
    <t>Diagnóstico y Alistamiento</t>
  </si>
  <si>
    <t>Diagnóstico de Activos</t>
  </si>
  <si>
    <t>Atender las solicitudes de destinación provisional y definitiva de inmuebles urbanos</t>
  </si>
  <si>
    <t xml:space="preserve">Administración de Destinación Provisional </t>
  </si>
  <si>
    <t>Otras Modalidades de Disposición Final</t>
  </si>
  <si>
    <t>Disposición Temporal
Disposición Final</t>
  </si>
  <si>
    <t>Administración de destinación provisional
Otras modalidades de disposición final</t>
  </si>
  <si>
    <t>Permitir la inclusión de organizaciones comunitarias en el gerenciamiento de Sociedades Activas y/o establecimientos de comercio.</t>
  </si>
  <si>
    <t>Administración de Depósitos Provisionales</t>
  </si>
  <si>
    <t xml:space="preserve">Recepción y Registro </t>
  </si>
  <si>
    <t>Administración del Registro de Depositarios Provisionales y Liquidadores del FRISCO</t>
  </si>
  <si>
    <t>Direccionamiento Estratégico</t>
  </si>
  <si>
    <t>Gobierno y Gestión de la Estrategia</t>
  </si>
  <si>
    <t>Realizar la chatarrización de bienes muebles generando ahorros para la Entidad</t>
  </si>
  <si>
    <t xml:space="preserve">Disposición Final </t>
  </si>
  <si>
    <t>Gestionar la monetización de divisas y el recaudo de moneda nacional</t>
  </si>
  <si>
    <t>Realizar las transferencias a la Nación y destinaciones específicas en recursos líquidos</t>
  </si>
  <si>
    <t>Gestión Financiera</t>
  </si>
  <si>
    <t>Tesorería</t>
  </si>
  <si>
    <t>Gestionar el recaudo de ventas de inmuebles sociales y no sociales comercializados a través de la Gerencia Comercial</t>
  </si>
  <si>
    <t>Comercialización de Activos</t>
  </si>
  <si>
    <t xml:space="preserve">Gestionar la generación de ingresos a partir de la disposición de bienes muebles </t>
  </si>
  <si>
    <t xml:space="preserve">Generar ingresos a partir de procesos de comercialización de activos entregados por las extintas FARC </t>
  </si>
  <si>
    <t>Comercialización de Activos
Otras Modalidades de Disposición Final</t>
  </si>
  <si>
    <t>Reducir los inventarios de bienes muebles que implican un impacto  ambiental</t>
  </si>
  <si>
    <t>Generar ahorros producto de la implementación de esquemas de disposición temporal o definitiva de los bienes muebles</t>
  </si>
  <si>
    <t>Reducir el inventario de las sociedades en liquidación con activos</t>
  </si>
  <si>
    <t>Reducir el inventario de las sociedades en liquidación sin activos y cancelar matrículas de establecimientos de comercio</t>
  </si>
  <si>
    <t>Disponer de manera definitiva los activos entregados por las extintas FARC que no cuenten con potencial de comercialización</t>
  </si>
  <si>
    <t>Realizar inversiones de recursos líquidos de acuerdo con el Decreto 1525 del 2008 mediante estrategias de inversión que permitan aumentar la rentabilidad.</t>
  </si>
  <si>
    <t xml:space="preserve">Realizar el seguimiento y control de la ejecución presupuestal de gasto de SAE </t>
  </si>
  <si>
    <t>Presupuesto</t>
  </si>
  <si>
    <t>Realizar el seguimiento y control de la ejecución presupuestal de gasto de FRISCO</t>
  </si>
  <si>
    <t>Recaudar ingresos producto de contratos suscritos bajo el esquema de administración temporal</t>
  </si>
  <si>
    <t>Administración Directa</t>
  </si>
  <si>
    <t>Distribuir las utilidades generadas por sociedades activas al FRISCO</t>
  </si>
  <si>
    <t>Recuperar las obligaciones vencidas superiores a 180 días identificadas para judicialización</t>
  </si>
  <si>
    <t>Gestión Jurídica</t>
  </si>
  <si>
    <t>Defensa Judicial</t>
  </si>
  <si>
    <t>Comunicación y Atención de Requerimientos</t>
  </si>
  <si>
    <t>Comunicación Organizacional</t>
  </si>
  <si>
    <t>Elaborar oportunamente los actos administrativos de destinación definitiva</t>
  </si>
  <si>
    <t>Orientación Jurídica</t>
  </si>
  <si>
    <t xml:space="preserve">Responder las solicitudes contractuales oportunamente </t>
  </si>
  <si>
    <t>Adquisición de Bienes y Servicios</t>
  </si>
  <si>
    <t>Atender de manera oportuna los conceptos contractuales requeridos</t>
  </si>
  <si>
    <t>Contratación 
Supervisión y liquidación</t>
  </si>
  <si>
    <t>Emitir conceptos técnicos de manera oportuna</t>
  </si>
  <si>
    <t xml:space="preserve">Diagnóstico y Alistamiento </t>
  </si>
  <si>
    <t xml:space="preserve">Diagnóstico de Activos </t>
  </si>
  <si>
    <t>Gestionar el saneamiento físico catastral de inmuebles sociales y no sociales</t>
  </si>
  <si>
    <t xml:space="preserve">Alistamiento de Activos </t>
  </si>
  <si>
    <t>Gestionar el alistamiento físico catastral de inmuebles sociales y no sociales</t>
  </si>
  <si>
    <t>Medir la oportunidad en la atención de solicitudes de comisión o desplazamientos de viajes</t>
  </si>
  <si>
    <t>Gestión de viáticos y comisiones</t>
  </si>
  <si>
    <t>Administración de viáticos y comisiones</t>
  </si>
  <si>
    <t xml:space="preserve">Medir la percepción y satisfacción que tienen el público externo frente a SAE
</t>
  </si>
  <si>
    <t>Gestionar las solicitudes de Mesa de ayuda de manera oportuna según los ANS establecidos en el catálogo de servicio</t>
  </si>
  <si>
    <t>Tecnología</t>
  </si>
  <si>
    <t>Gestión de Infraestructura Tecnológica
Mantenimiento y Soporte de Aplicaciones</t>
  </si>
  <si>
    <t>Desarrollar estrategias de posicionamiento de la gestión de SAE a nivel interno y externo</t>
  </si>
  <si>
    <t>Participar en eventos estratégicos a nivel nacional e internacional</t>
  </si>
  <si>
    <t>Realizar y revisar estimados de renta en las regionales</t>
  </si>
  <si>
    <t>Alistamiento de Activos</t>
  </si>
  <si>
    <t>Implementar el esquema de gobierno corporativo en las Sociedades Activas priorizadas</t>
  </si>
  <si>
    <t>Programar convocatorias para el registro de depositarios priorizando la inclusión de economías populares, comunitarias y otras comunidades con especial protección constitucional.</t>
  </si>
  <si>
    <t>Promover la participación de organizaciones comunitarias en las convocatorias de registro en el Banco de depositarios provisionales</t>
  </si>
  <si>
    <t xml:space="preserve">Realizar el mantenimiento de las matrices de riesgos institucionales </t>
  </si>
  <si>
    <t>Realizar estudios de viabilidad jurídica</t>
  </si>
  <si>
    <t xml:space="preserve">Implementar el Plan Estratégico de Talento Humano </t>
  </si>
  <si>
    <t xml:space="preserve">Gestión de Talento Humano </t>
  </si>
  <si>
    <t xml:space="preserve">Administración del Talento Humano
Evaluación y Desarrollo
Bienestar, Seguridad y Salud en el Trabajo
Compensación 
</t>
  </si>
  <si>
    <t>Realizar y/o revisar estimados de renta de bienes inmuebles urbanos y rurales</t>
  </si>
  <si>
    <t>Distribuir las comunicaciones de entrada y salida oportunamente</t>
  </si>
  <si>
    <t>Gestión Documental</t>
  </si>
  <si>
    <t>Gestión y Trámite</t>
  </si>
  <si>
    <t>Actualizar las Tablas de Retención Documental de todas las áreas de SAE</t>
  </si>
  <si>
    <t>Organización y Transferencia</t>
  </si>
  <si>
    <t>Preservación y Disposición Final</t>
  </si>
  <si>
    <t xml:space="preserve">Gestionar el cargue de Sentencias en el Sistema de Información </t>
  </si>
  <si>
    <t xml:space="preserve">Ingresos de Activos </t>
  </si>
  <si>
    <t>Medir la eficacia en la legalización de comisiones o desplazamientos realizados por las áreas</t>
  </si>
  <si>
    <t>Elaborar la documentación estratégica del nuevo modelo operacional de SAE</t>
  </si>
  <si>
    <t xml:space="preserve">Direccionamiento Estratégico </t>
  </si>
  <si>
    <t xml:space="preserve">Administración del SIG  </t>
  </si>
  <si>
    <t>Realizar medición de los fallos favorables de acciones de tutela en contra de la entidad</t>
  </si>
  <si>
    <t>Ejecutar la debida diligencia en los diferentes procesos de la SAE</t>
  </si>
  <si>
    <t>Gestionar la recuperación de activos</t>
  </si>
  <si>
    <t>Gestionar las garantías de Contratos de Arrendamiento</t>
  </si>
  <si>
    <t>Realizar auditorías e inspección sobre las Sociedades Activas administradas por SAE</t>
  </si>
  <si>
    <t>Participar en asambleas o juntas de socios de sociedades de liquidación</t>
  </si>
  <si>
    <t>Administración de Depósitos Provisionales
Administración Directa</t>
  </si>
  <si>
    <t>Gestionar el Ingreso de Activos administrados por la SAE</t>
  </si>
  <si>
    <t xml:space="preserve">Realizar actas de hallazgos según el P-RR-145. </t>
  </si>
  <si>
    <t xml:space="preserve">Evaluación y Control </t>
  </si>
  <si>
    <t>Evaluar de manera sistemática e independiente el Sistema de Control Interno</t>
  </si>
  <si>
    <t xml:space="preserve">Planeación
Ejecución y Seguimiento </t>
  </si>
  <si>
    <t>Medir el grado de cumplimiento de las acciones del plan de mejoramiento suscrito con Entes de Control</t>
  </si>
  <si>
    <t xml:space="preserve">Ejecución y Seguimiento </t>
  </si>
  <si>
    <t>Acompañar la agenda legislativa en la que se discutan proyectos estratégicos para SAE</t>
  </si>
  <si>
    <t>Fortalecer la articulación nación-territorio para el mejoramiento del modelo operacional de SAE</t>
  </si>
  <si>
    <t>Fortalecer e integrar los sistemas de información empleados por SAE para contribuir al adecuado funcionamiento de la Sociedad</t>
  </si>
  <si>
    <t>Implementar el Sistema de Gestión de Seguridad de la Información en la entidad</t>
  </si>
  <si>
    <t xml:space="preserve">Seguridad de la Información </t>
  </si>
  <si>
    <t xml:space="preserve">Gestión de Infraestructura Tecnológica
Mantenimiento y Soporte de Aplicaciones
Seguridad de la Información </t>
  </si>
  <si>
    <t>Actualizar datos básicos del inventario de activos en el sistema de información</t>
  </si>
  <si>
    <t xml:space="preserve">Atender oportunamente requerimientos administrativos de las áreas </t>
  </si>
  <si>
    <t>Administración de Bienes de Funcionamiento</t>
  </si>
  <si>
    <t>Gestión Administrativa 
Administración de Activos Fijos y Bienes de Consumo</t>
  </si>
  <si>
    <t>Suministrar oportunamente los elementos de consumo solicitados por las áreas</t>
  </si>
  <si>
    <t>Administración de Activos Fijos y Bienes de Consumo</t>
  </si>
  <si>
    <t>Gestionar los siniestros informados por las áreas</t>
  </si>
  <si>
    <t xml:space="preserve">Administración de Programa de Seguros y Siniestros </t>
  </si>
  <si>
    <t xml:space="preserve">Realizar los mantenimientos  preventivos y correctivos menores </t>
  </si>
  <si>
    <t xml:space="preserve">Gestión Administrativa </t>
  </si>
  <si>
    <t>Medir la ejecución  del Programa de bienestar y calidad de vida de los trabajadores de SAE.</t>
  </si>
  <si>
    <t>Bienestar, Seguridad y Salud en el Trabajo</t>
  </si>
  <si>
    <t>Evaluación y Desarrollo</t>
  </si>
  <si>
    <t xml:space="preserve">Gerencia de Bienes Inmuebles Rurales </t>
  </si>
  <si>
    <t xml:space="preserve">Gerencia de Bienes Inmuebles Urbanos </t>
  </si>
  <si>
    <t>Gerencia Comercial</t>
  </si>
  <si>
    <t>Gerencia de Bienes Muebles</t>
  </si>
  <si>
    <t>Gerencia de Proyectos Especiales</t>
  </si>
  <si>
    <t>Gerencia Financiera</t>
  </si>
  <si>
    <t xml:space="preserve">Gerencia Regional Centro Oriente </t>
  </si>
  <si>
    <t>Gerencia Regional Norte</t>
  </si>
  <si>
    <t>Gerencia Regional Occidente</t>
  </si>
  <si>
    <t>Gerencia Regional Sur Occidente</t>
  </si>
  <si>
    <t>Gerencia de Asuntos Legales</t>
  </si>
  <si>
    <t>Oficina de Comunicaciones y Atención al Ciudadano</t>
  </si>
  <si>
    <t>Gerencia de Contratos</t>
  </si>
  <si>
    <t>Gerencia Técnica</t>
  </si>
  <si>
    <t>GIT. Viáticos y Comisiones</t>
  </si>
  <si>
    <t>Oficina de Gestión de la Información</t>
  </si>
  <si>
    <t>Gerencia de Riesgos, Ética y Cumplimiento</t>
  </si>
  <si>
    <t>GIT. Archivo y Correspondencia</t>
  </si>
  <si>
    <t>GIT. Aseguramiento y Control de la Información</t>
  </si>
  <si>
    <t>Oficina Asesora de Planeación</t>
  </si>
  <si>
    <t>Oficina de Control Interno</t>
  </si>
  <si>
    <t>Presidencia</t>
  </si>
  <si>
    <t>GIT. Servicios Administrativos</t>
  </si>
  <si>
    <t>SÍ</t>
  </si>
  <si>
    <t>NO</t>
  </si>
  <si>
    <t>No</t>
  </si>
  <si>
    <t>SI</t>
  </si>
  <si>
    <t>Trámite de solicitudes de destinación provisional y definitivas</t>
  </si>
  <si>
    <t>Gerencias populares en Sociedades Activas y/o establecimientos de comercio.</t>
  </si>
  <si>
    <t>Chatarrizaciones realizadas</t>
  </si>
  <si>
    <t>Transferencias realizadas a la Nación a través de divisas monetizadas y moneda nacional</t>
  </si>
  <si>
    <t>Transferencias a la Nación y destinaciones específicas en recursos líquidos</t>
  </si>
  <si>
    <t>Recaudo por venta de inmuebles</t>
  </si>
  <si>
    <t xml:space="preserve">Ingresos por disposición final de bienes muebles </t>
  </si>
  <si>
    <t>Ingresos generados por comercialización de activos entregados por las extintas FARC</t>
  </si>
  <si>
    <t xml:space="preserve">Ahorro por disposición temporal o definitiva de bienes muebles. </t>
  </si>
  <si>
    <t>Liquidación de sociedades con activos</t>
  </si>
  <si>
    <t>Liquidación de sociedades sin activos y cancelación de matrículas de establecimientos de comercio</t>
  </si>
  <si>
    <t xml:space="preserve">Disposición Final de activos entregados por las extintas FARC </t>
  </si>
  <si>
    <t>Valor total de rendimientos de inversión con recursos líquidos extintos y en proceso</t>
  </si>
  <si>
    <t>Ejecución presupuestal de gasto de SAE</t>
  </si>
  <si>
    <t>Ejecución presupuestal de gasto de FRISCO</t>
  </si>
  <si>
    <t>Recaudo de Contratos</t>
  </si>
  <si>
    <t>Cartera recuperada por judicialización</t>
  </si>
  <si>
    <t>Oportunidad en el trámite de solicitudes contractuales</t>
  </si>
  <si>
    <t>Oportunidad de emisión de conceptos contractuales</t>
  </si>
  <si>
    <t xml:space="preserve">Oportunidad de conceptos técnicos </t>
  </si>
  <si>
    <t>Avalúos de bienes inmuebles</t>
  </si>
  <si>
    <t>Oportunidad de atención de solicitudes de comisión o desplazamiento de viajes</t>
  </si>
  <si>
    <t>Oportunidad de atención de Mesa de ayuda</t>
  </si>
  <si>
    <t>Estrategias de posicionamiento sobre la gestión de SAE</t>
  </si>
  <si>
    <t>Espacios virtuales a grupos de interés</t>
  </si>
  <si>
    <t>Estimados de renta gerencias regionales</t>
  </si>
  <si>
    <t>Fichas técnicas de caracterización de Inmuebles Rurales entregadas a Gerencia Técnica para comercialización</t>
  </si>
  <si>
    <t>Programación de Convocatorias para registro de Depositarios</t>
  </si>
  <si>
    <t>Mantenimiento Matrices de Riesgos Institucionales</t>
  </si>
  <si>
    <t>Estudios de viabilidades jurídicas elaboradas</t>
  </si>
  <si>
    <t xml:space="preserve">Cumplimiento del Plan Estratégico de Talento Humano </t>
  </si>
  <si>
    <t>Avalúos de bienes muebles</t>
  </si>
  <si>
    <t>Estimados de renta.</t>
  </si>
  <si>
    <t xml:space="preserve">Oportunidad de distribución de comunicaciones de entrada y salida </t>
  </si>
  <si>
    <t xml:space="preserve">Cargue de Sentencias en el Sistema de Información </t>
  </si>
  <si>
    <t>Eficacia de legalización de comisiones o desplazamientos de viajes</t>
  </si>
  <si>
    <t>Documentación estratégica nuevo modelo operacional</t>
  </si>
  <si>
    <t xml:space="preserve">Tasa de fallos favorables en acciones de tutela en contra de la entidad que invoquen la protección del derecho de petición </t>
  </si>
  <si>
    <t>Procesos de Debida Diligencia</t>
  </si>
  <si>
    <t xml:space="preserve">Gestión de recuperación de activos </t>
  </si>
  <si>
    <t>Garantías de Contratos de Arrendamiento</t>
  </si>
  <si>
    <t>Auditorías e Inspección de Sociedades Activas</t>
  </si>
  <si>
    <t xml:space="preserve">Cumplimiento de plan de ejecución de asambleas o juntas de socios de sociedades en liquidación </t>
  </si>
  <si>
    <t>Gestión de Ingreso de Activos</t>
  </si>
  <si>
    <t>Gestión de Actas de Hallazgos</t>
  </si>
  <si>
    <t>Cumplimiento del plan anual de auditoría</t>
  </si>
  <si>
    <t>Gestión de plan de mejoramiento con Entes de Control</t>
  </si>
  <si>
    <t>Acompañamiento a Agenda Legislativa estratégica relacionada con SAE</t>
  </si>
  <si>
    <t>Implementación del Sistema de Gestión  de Seguridad de la información</t>
  </si>
  <si>
    <t>Actualización de datos básicos de activos en el sistema de información</t>
  </si>
  <si>
    <t>Oportunidad de atención a requerimientos administrativos</t>
  </si>
  <si>
    <t>Oportunidad de suministro de elementos de consumo</t>
  </si>
  <si>
    <t>Gestión de Siniestros</t>
  </si>
  <si>
    <t xml:space="preserve">Gestión de Mantenimientos Locativos Menores </t>
  </si>
  <si>
    <t>Programa de Bienestar y Calidad de Vida</t>
  </si>
  <si>
    <t>Programa Empresarial de Capacitación y Estrategia de Gestión del Conocimiento</t>
  </si>
  <si>
    <t>Eficacia</t>
  </si>
  <si>
    <t>Demanda</t>
  </si>
  <si>
    <t>Gestión</t>
  </si>
  <si>
    <t>Producto</t>
  </si>
  <si>
    <t>(Solicitudes de destinación provisional y definitiva de inmuebles urbanos atendidas/ Solicitudes de destinación provisional y definitiva de inmuebles recibidas)*100%</t>
  </si>
  <si>
    <t>(Sociedades Activas y/o establecimientos de comercio con gerencias populares/Sociedades Activas y/o establecimientos de comercio priorizados para el gerenciamiento de organizaciones populares)*100%</t>
  </si>
  <si>
    <t xml:space="preserve">(Número de bienes entregados a la desintegradora para chatarrizar / Número de bienes programados para chatarrización) *100% </t>
  </si>
  <si>
    <t>(Valor monetizado y recaudado / Valor programado de divisas a monetizar y moneda nacional a recaudar)* 100%</t>
  </si>
  <si>
    <t xml:space="preserve">(Sumatoria de los valores de las transferencias a favor de la nación y destinaciones específicas en recursos líquidos/ Meta de transferencias a favor de la Nación y destinaciones específicas en recursos líquidos) *100% </t>
  </si>
  <si>
    <t>(Valor de recaudo por ventas de inmuebles / Valor de recaudo de ventas de inmuebles proyectado para la vigencia)*100%</t>
  </si>
  <si>
    <t>(Valor total de ingresos recibidos por disposición final de bienes muebles / Valor total presupuestado por concepto de ingresos por disposición final de bienes muebles) *100%</t>
  </si>
  <si>
    <t>(Ingresos recibidos por venta de activos entregados por las extintas FARC / Valor total de ingresos estimados por la comercialización de activos entregados por las extintas FARC) * 100%</t>
  </si>
  <si>
    <t>( Valor de ahorro de bienes muebles por disposición temporal y final/ Valor proyectado de ahorro para la vigencia de bienes muebles a disponer temporal o definitivamente)*100%</t>
  </si>
  <si>
    <t xml:space="preserve">(Sociedades con activos liquidadas / Sociedades con activos priorizados para cierre liquidatario) *100%
</t>
  </si>
  <si>
    <t xml:space="preserve">(Sociedades sin activos con cierre de procesos liquidatarios y establecimientos de comercio con cancelación de matrículas / Sociedades sin activos y establecimientos de comercio priorizados para cierre liquidatario) *100%
</t>
  </si>
  <si>
    <t>(Activos entregados por las extintas FARC dispuestos de manera definitiva/Activos programados a disponer de manera definitiva)*100%</t>
  </si>
  <si>
    <t>(Valor total de rendimientos obtenidos de inversiones con recursos líquidos extintos y en proceso / Meta de rendimientos financieros esperados con inversiones realizadas) *100%</t>
  </si>
  <si>
    <t>(Valor del presupuesto de gasto ejecutado en SAE / Valor del Presupuesto de gasto SAE aprobado  ) *100%</t>
  </si>
  <si>
    <t>(Valor del presupuesto de gasto ejecutado en  FRISCO / Valor del Presupuesto de gasto FRISCO aprobado) *100%</t>
  </si>
  <si>
    <t>(Valor recaudado/ Meta de recaudo esperado producto de contratos bajo esquemas de administración temporal)*100%</t>
  </si>
  <si>
    <t xml:space="preserve"> (Valor de cartera recuperada/
Valor de la cartera programada a recuperar en la vigencia) * 100%</t>
  </si>
  <si>
    <t>(Solicitudes contractuales atendidas oportunamente de acuerdo con los tiempos establecidos / Total de solicitudes contractuales realizadas por las áreas) * 100%</t>
  </si>
  <si>
    <t>(Conceptos contractuales atendidos oportunamente de acuerdo con los tiempos establecidos / Total de solicitudes de conceptos contractuales realizadas por las áreas) * 100%</t>
  </si>
  <si>
    <t>(Conceptos técnicos realizados de manera oportuna / Número de conceptos técnicos solicitados) *100%</t>
  </si>
  <si>
    <t>(Solicitud de comisión o desplazamiento de viaje atendida oportunamente/ Solicitudes de comisión o desplazamiento de viajes realizadas por las áreas)*100%</t>
  </si>
  <si>
    <t>(N.º de tickets resueltos oportunamente  / N.º de tickets radicados en Mesa de ayuda) *100%</t>
  </si>
  <si>
    <t>(Número de estrategias de comunicación realizadas / Número de estrategias de comunicación programadas)*100%</t>
  </si>
  <si>
    <t>(Cantidad de espacios virtuales realizados / Cantidad de espacios virtuales programados) *100%</t>
  </si>
  <si>
    <t>(Cantidad de estimados de renta elaborados y revisados /Cantidad de estimados de renta definidos en la meta)*100%</t>
  </si>
  <si>
    <t>(No. Riesgos creados y actualizados/ No. riesgos priorizados para creación y/o actualización en las diferentes matrices de riesgos) *100</t>
  </si>
  <si>
    <t>(Estudios de viabilidades jurídicas elaboradas/ Viabilidades jurídicas solicitadas) *100%</t>
  </si>
  <si>
    <t>(Cantidad de avalúos de bienes muebles revisados / Cantidad de avalúos de bienes muebles recibidos) *100%</t>
  </si>
  <si>
    <t>(Número de sentencias cargadas / Número de sentencias recibidas con cumplimiento de requisitos) *100%</t>
  </si>
  <si>
    <t>(Legalizaciones realizadas / Comisiones o desplazamientos de viaje realizadas)*100%</t>
  </si>
  <si>
    <t>(Documentos estratégicos del nuevo modelo operacional elaborados / Documentos estratégicos del nuevo modelo operacional programados y priorizados) * 100%</t>
  </si>
  <si>
    <t>(Unidad máxima con gestión de recuperación / No. Unidades máximas a recuperar)*100%</t>
  </si>
  <si>
    <t>(Contratos de arrendamiento con garantías constituidas/ Contratos de arrendamientos aprobados)*100%</t>
  </si>
  <si>
    <t>(Sociedades activas administradas con auditoría y/o inspecciones realizadas/ Sociedades Activas administradas por SAE que requieren auditoría o inspección) * 100%</t>
  </si>
  <si>
    <t>(Número de asambleas o juntas de socio realizadas / Total de asambleas o juntas de socios programadas) *100%</t>
  </si>
  <si>
    <t xml:space="preserve">(Activos registrados en el sistema de información / Activos habilitados para su registro) *100%  
</t>
  </si>
  <si>
    <t>(Cantidad de actas de hallazgos elaborados / Cantidad de actas de Hallazgos estimados)*100%</t>
  </si>
  <si>
    <t>(Actividades cumplidas / Actividades aprobadas en el Plan Anual de Auditoría) *100%</t>
  </si>
  <si>
    <t>(Actividades de planes de mejoramiento cumplidas  / Actividades identificadas por las áreas producto de hallazgos de entes de control)*100%</t>
  </si>
  <si>
    <t xml:space="preserve">(Número de participaciones en la agenda legislativa/Necesidades identificadas relacionadas con agenda legislativa)*100% </t>
  </si>
  <si>
    <t>(Activos con datos básicos actualizados / Activos  objeto de actualización de datos básicos) *100%</t>
  </si>
  <si>
    <t>(N° de folios de matrícula inmobiliaria con estados de cuenta realizados/ N° de folios de matrícula inmobiliaria priorizados para elaboración de estados de cuenta)*100%</t>
  </si>
  <si>
    <t>(Solicitudes administrativas atendidas en el tiempo oportuno / Solicitudes administrativas requeridas por las áreas) *100%</t>
  </si>
  <si>
    <t xml:space="preserve">(Número de solicitudes gestionadas oportunamente /Número de solicitudes recibidas) *100% </t>
  </si>
  <si>
    <t>(Número de siniestros gestionados / Número de siniestros ocurridos informados por las áreas) *100%</t>
  </si>
  <si>
    <t>(Mantenimientos realizados/ Mantenimientos solicitados y/o planeados) *100%</t>
  </si>
  <si>
    <r>
      <rPr>
        <b/>
        <sz val="11"/>
        <rFont val="Arial"/>
        <family val="2"/>
      </rPr>
      <t>Objetivo del indicador:</t>
    </r>
    <r>
      <rPr>
        <sz val="11"/>
        <rFont val="Arial"/>
        <family val="2"/>
      </rPr>
      <t xml:space="preserve"> medir la inclusión de organizaciones comunitarias en el gerenciamiento de Sociedades Activas y/o establecimientos de comercio.
</t>
    </r>
    <r>
      <rPr>
        <b/>
        <sz val="11"/>
        <rFont val="Arial"/>
        <family val="2"/>
      </rPr>
      <t xml:space="preserve">Numerador: </t>
    </r>
    <r>
      <rPr>
        <sz val="11"/>
        <rFont val="Arial"/>
        <family val="2"/>
      </rPr>
      <t xml:space="preserve">corresponde al número de Sociedades Activas y/o establecimientos de comercio con gerenciamiento de organizaciones populares y/o comunitarias. 
</t>
    </r>
    <r>
      <rPr>
        <b/>
        <sz val="11"/>
        <rFont val="Arial"/>
        <family val="2"/>
      </rPr>
      <t xml:space="preserve">Denominador: </t>
    </r>
    <r>
      <rPr>
        <sz val="11"/>
        <rFont val="Arial"/>
        <family val="2"/>
      </rPr>
      <t xml:space="preserve">son las Sociedades Activas y/o establecimientos de comercio priorizados por la Gerencia de Sociedades Activas para el gerenciamiento popular. </t>
    </r>
  </si>
  <si>
    <r>
      <rPr>
        <b/>
        <sz val="11"/>
        <color indexed="8"/>
        <rFont val="Arial"/>
        <family val="2"/>
      </rPr>
      <t>Objetivo del indicador:</t>
    </r>
    <r>
      <rPr>
        <sz val="11"/>
        <color indexed="8"/>
        <rFont val="Arial"/>
        <family val="2"/>
      </rPr>
      <t xml:space="preserve"> medir la chatarrización de los bienes muebles. 
</t>
    </r>
    <r>
      <rPr>
        <b/>
        <sz val="11"/>
        <color indexed="8"/>
        <rFont val="Arial"/>
        <family val="2"/>
      </rPr>
      <t xml:space="preserve">Numerador: </t>
    </r>
    <r>
      <rPr>
        <sz val="11"/>
        <color indexed="8"/>
        <rFont val="Arial"/>
        <family val="2"/>
      </rPr>
      <t xml:space="preserve">bienes muebles entregados a la desintegradora. 
</t>
    </r>
    <r>
      <rPr>
        <b/>
        <sz val="11"/>
        <color indexed="8"/>
        <rFont val="Arial"/>
        <family val="2"/>
      </rPr>
      <t xml:space="preserve">Denominador: </t>
    </r>
    <r>
      <rPr>
        <sz val="11"/>
        <color indexed="8"/>
        <rFont val="Arial"/>
        <family val="2"/>
      </rPr>
      <t>corresponde al número de bienes programados para chatarrización como los medios de transporte de material ferroso con concepto favorable para chatarrizar.</t>
    </r>
  </si>
  <si>
    <r>
      <rPr>
        <b/>
        <sz val="11"/>
        <color indexed="8"/>
        <rFont val="Arial"/>
        <family val="2"/>
      </rPr>
      <t>Objetivo del indicador:</t>
    </r>
    <r>
      <rPr>
        <sz val="11"/>
        <color indexed="8"/>
        <rFont val="Arial"/>
        <family val="2"/>
      </rPr>
      <t xml:space="preserve"> medir la generación de ingresos por disposición final de bienes muebles.
</t>
    </r>
    <r>
      <rPr>
        <b/>
        <sz val="11"/>
        <color indexed="8"/>
        <rFont val="Arial"/>
        <family val="2"/>
      </rPr>
      <t xml:space="preserve">
Numerador: </t>
    </r>
    <r>
      <rPr>
        <sz val="11"/>
        <color indexed="8"/>
        <rFont val="Arial"/>
        <family val="2"/>
      </rPr>
      <t xml:space="preserve">corresponde a los ingresos por concepto de venta, chatarrización, siniestro, entre otras modalidades de disposición final. El tipo de muebles a disponer finalmente pueden ser:
</t>
    </r>
    <r>
      <rPr>
        <b/>
        <sz val="11"/>
        <color indexed="8"/>
        <rFont val="Arial"/>
        <family val="2"/>
      </rPr>
      <t xml:space="preserve"> * </t>
    </r>
    <r>
      <rPr>
        <sz val="11"/>
        <color indexed="8"/>
        <rFont val="Arial"/>
        <family val="2"/>
      </rPr>
      <t xml:space="preserve">Semovientes
 * Muebles y enseres
 * Medios de transporte
 * Oro
 * Obras de arte. 
*  Sustancias químicas
* Joyas
</t>
    </r>
    <r>
      <rPr>
        <b/>
        <sz val="11"/>
        <color indexed="8"/>
        <rFont val="Arial"/>
        <family val="2"/>
      </rPr>
      <t xml:space="preserve">Denominador: </t>
    </r>
    <r>
      <rPr>
        <sz val="11"/>
        <color indexed="8"/>
        <rFont val="Arial"/>
        <family val="2"/>
      </rPr>
      <t>el valor presupuestado de ingresos corresponde al valor de venta de los bienes muebles valorados como comerciales a partir del precio mínimo de ventas; al valor proyectado de ingresos por chatarrización, y al valor de ingresos por siniestro producto de reclamaciones a las aseguradoras, entre otros.</t>
    </r>
  </si>
  <si>
    <r>
      <rPr>
        <b/>
        <sz val="11"/>
        <color indexed="8"/>
        <rFont val="Arial"/>
        <family val="2"/>
      </rPr>
      <t>Objetivo del indicador:</t>
    </r>
    <r>
      <rPr>
        <sz val="11"/>
        <color indexed="8"/>
        <rFont val="Arial"/>
        <family val="2"/>
      </rPr>
      <t xml:space="preserve"> medir el valor del ahorro en la vigencia, generado por la disposición temporal o definitiva de bienes muebles. 
</t>
    </r>
    <r>
      <rPr>
        <b/>
        <sz val="11"/>
        <color indexed="8"/>
        <rFont val="Arial"/>
        <family val="2"/>
      </rPr>
      <t xml:space="preserve">Numerador: </t>
    </r>
    <r>
      <rPr>
        <sz val="11"/>
        <color indexed="8"/>
        <rFont val="Arial"/>
        <family val="2"/>
      </rPr>
      <t xml:space="preserve">corresponde al valor económico ahorrado en la vigencia por disposición temporal o definitiva de bienes muebles. 
</t>
    </r>
    <r>
      <rPr>
        <b/>
        <sz val="11"/>
        <color indexed="8"/>
        <rFont val="Arial"/>
        <family val="2"/>
      </rPr>
      <t xml:space="preserve">Denominador: </t>
    </r>
    <r>
      <rPr>
        <sz val="11"/>
        <color indexed="8"/>
        <rFont val="Arial"/>
        <family val="2"/>
      </rPr>
      <t xml:space="preserve">corresponde al valor proyectado de ahorro (costos directos por almacenamiento y bodegaje) desde la fecha de entrega de disposición temporal o definitiva hasta el cierre de la vigencia. </t>
    </r>
  </si>
  <si>
    <r>
      <rPr>
        <b/>
        <sz val="11"/>
        <color indexed="8"/>
        <rFont val="Arial"/>
        <family val="2"/>
      </rPr>
      <t>Objetivo del indicador:</t>
    </r>
    <r>
      <rPr>
        <sz val="11"/>
        <color indexed="8"/>
        <rFont val="Arial"/>
        <family val="2"/>
      </rPr>
      <t xml:space="preserve"> realizar la medición de la oportunidad de emisión de conceptos contractuales.
</t>
    </r>
    <r>
      <rPr>
        <b/>
        <sz val="11"/>
        <color indexed="8"/>
        <rFont val="Arial"/>
        <family val="2"/>
      </rPr>
      <t>Numerador:</t>
    </r>
    <r>
      <rPr>
        <sz val="11"/>
        <color indexed="8"/>
        <rFont val="Arial"/>
        <family val="2"/>
      </rPr>
      <t xml:space="preserve"> los conceptos contractuales atendidos oportunamente corresponden a los atendidos dentro de los treinta (30) días hábiles a partir de la recepción de la solicitud del concepto.
</t>
    </r>
    <r>
      <rPr>
        <b/>
        <sz val="11"/>
        <color indexed="8"/>
        <rFont val="Arial"/>
        <family val="2"/>
      </rPr>
      <t>Denominador:</t>
    </r>
    <r>
      <rPr>
        <sz val="11"/>
        <color indexed="8"/>
        <rFont val="Arial"/>
        <family val="2"/>
      </rPr>
      <t xml:space="preserve"> los conceptos contractuales solicitados podrán corresponder a conceptos jurídicos relacionados con contratación, minutas de contratos, revisión de negocios, incumplimientos contractuales, validación de suspensiones y cesiones de contratos, solicitados por las áreas.</t>
    </r>
  </si>
  <si>
    <r>
      <rPr>
        <b/>
        <sz val="11"/>
        <color indexed="8"/>
        <rFont val="Arial"/>
        <family val="2"/>
      </rPr>
      <t>Objetivo del indicador:</t>
    </r>
    <r>
      <rPr>
        <sz val="11"/>
        <color indexed="8"/>
        <rFont val="Arial"/>
        <family val="2"/>
      </rPr>
      <t xml:space="preserve"> medir el trámite oportuno de las solicitudes de comisión o desplazamiento de viaje.
</t>
    </r>
    <r>
      <rPr>
        <b/>
        <sz val="11"/>
        <color indexed="8"/>
        <rFont val="Arial"/>
        <family val="2"/>
      </rPr>
      <t>Numerador:</t>
    </r>
    <r>
      <rPr>
        <sz val="11"/>
        <color indexed="8"/>
        <rFont val="Arial"/>
        <family val="2"/>
      </rPr>
      <t xml:space="preserve"> la atención de la solicitud de comisión o desplazamiento de viaje por el GIT de Viáticos y Comisiones contempla el trámite de compra de tiquetes, reserva de hoteles o trámites de cancelaciones requeridas. Se considera atendida oportunamente una comisión o desplazamiento El tiempo oportuno de atención del trámite es de dos (2) días hábiles a partir de la solicitud de comisión o desplazamiento aprobada por el líder del proceso.
</t>
    </r>
    <r>
      <rPr>
        <b/>
        <sz val="11"/>
        <color indexed="8"/>
        <rFont val="Arial"/>
        <family val="2"/>
      </rPr>
      <t xml:space="preserve">Denominador: </t>
    </r>
    <r>
      <rPr>
        <sz val="11"/>
        <color indexed="8"/>
        <rFont val="Arial"/>
        <family val="2"/>
      </rPr>
      <t>corresponde a las solicitudes de comisión o desplazamiento aprobadas por parte del líder del proceso, diligenciadas adecuadamente.</t>
    </r>
  </si>
  <si>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tickets que radican las áreas en la Mesa de ayuda.
</t>
    </r>
    <r>
      <rPr>
        <b/>
        <sz val="11"/>
        <color indexed="8"/>
        <rFont val="Arial"/>
        <family val="2"/>
      </rPr>
      <t xml:space="preserve">Numerador: </t>
    </r>
    <r>
      <rPr>
        <sz val="11"/>
        <color indexed="8"/>
        <rFont val="Arial"/>
        <family val="2"/>
      </rPr>
      <t xml:space="preserve">corresponde a las solicitudes resueltas cuando en el Sistema de Mesa de Ayuda les asigna el estado de "resuelto". 
</t>
    </r>
    <r>
      <rPr>
        <b/>
        <sz val="11"/>
        <color indexed="8"/>
        <rFont val="Arial"/>
        <family val="2"/>
      </rPr>
      <t xml:space="preserve">Denominador: </t>
    </r>
    <r>
      <rPr>
        <sz val="11"/>
        <color indexed="8"/>
        <rFont val="Arial"/>
        <family val="2"/>
      </rPr>
      <t xml:space="preserve">los tickets radicados en Mesa de Ayuda corresponden a las solicitudes creadas por los usuarios dentro de la vigencia. 
</t>
    </r>
    <r>
      <rPr>
        <b/>
        <sz val="11"/>
        <color indexed="8"/>
        <rFont val="Arial"/>
        <family val="2"/>
      </rPr>
      <t xml:space="preserve">
</t>
    </r>
    <r>
      <rPr>
        <sz val="11"/>
        <color indexed="8"/>
        <rFont val="Arial"/>
        <family val="2"/>
      </rPr>
      <t xml:space="preserve">Para que sea oportuno el servicio se tienen en cuenta los tiempos </t>
    </r>
    <r>
      <rPr>
        <b/>
        <sz val="11"/>
        <color indexed="8"/>
        <rFont val="Arial"/>
        <family val="2"/>
      </rPr>
      <t xml:space="preserve">(ANS), </t>
    </r>
    <r>
      <rPr>
        <sz val="11"/>
        <color indexed="8"/>
        <rFont val="Arial"/>
        <family val="2"/>
      </rPr>
      <t>de acuerdo con el tipo de servicio (catálogo de servicios NT1-061)</t>
    </r>
  </si>
  <si>
    <r>
      <rPr>
        <b/>
        <sz val="11"/>
        <color indexed="8"/>
        <rFont val="Arial"/>
        <family val="2"/>
      </rPr>
      <t>Objetivo del indicador:</t>
    </r>
    <r>
      <rPr>
        <sz val="11"/>
        <color indexed="8"/>
        <rFont val="Arial"/>
        <family val="2"/>
      </rPr>
      <t xml:space="preserve"> medir las estrategias de comunicación realizadas sobre la gestión de SAE, con el fin de informar a públicos de interés sobre la administración de activos especiales. 
</t>
    </r>
    <r>
      <rPr>
        <b/>
        <sz val="11"/>
        <color indexed="8"/>
        <rFont val="Arial"/>
        <family val="2"/>
      </rPr>
      <t xml:space="preserve">
Numerador: </t>
    </r>
    <r>
      <rPr>
        <sz val="11"/>
        <color indexed="8"/>
        <rFont val="Arial"/>
        <family val="2"/>
      </rPr>
      <t xml:space="preserve">hace alusión al número de estrategias de comunicación realizadas con sus respectivas evidencias. 
</t>
    </r>
    <r>
      <rPr>
        <b/>
        <sz val="11"/>
        <color indexed="8"/>
        <rFont val="Arial"/>
        <family val="2"/>
      </rPr>
      <t xml:space="preserve">Denominador: </t>
    </r>
    <r>
      <rPr>
        <sz val="11"/>
        <color indexed="8"/>
        <rFont val="Arial"/>
        <family val="2"/>
      </rPr>
      <t xml:space="preserve">corresponde al número de estrategias programadas para posicionamiento a nivel interno y externo.       A nivel interno se tiene previsto hacer uso de: noticiero quincenal (video clips sobre gestión de SAE), canales internos como cartelera de comunicaciones y correo electrónico o WhatsApp
A nivel externo se tiene previsto hacer uso de: boletín institucional en  canales externos como la página web. 
Para la vigencia se han fijado 12 estrategias de comunicación (6 internas y 6 externas). </t>
    </r>
  </si>
  <si>
    <r>
      <rPr>
        <b/>
        <sz val="11"/>
        <color indexed="8"/>
        <rFont val="Arial"/>
        <family val="2"/>
      </rPr>
      <t>Objetivo del indicador:</t>
    </r>
    <r>
      <rPr>
        <sz val="11"/>
        <color indexed="8"/>
        <rFont val="Arial"/>
        <family val="2"/>
      </rPr>
      <t xml:space="preserve"> medir la elaboración y revisión de los estimados de renta en las gerencias regionales.
</t>
    </r>
    <r>
      <rPr>
        <b/>
        <sz val="11"/>
        <color indexed="8"/>
        <rFont val="Arial"/>
        <family val="2"/>
      </rPr>
      <t>Numerador:</t>
    </r>
    <r>
      <rPr>
        <sz val="11"/>
        <color indexed="8"/>
        <rFont val="Arial"/>
        <family val="2"/>
      </rPr>
      <t xml:space="preserve"> corresponde a los estimados de renta elaborados conforme al procedimiento de elaboración de estimados de renta (P-DP2-046) por las Gerencias Regionales, así como los estimados de renta revisados y elaborados por parte de los depositarios provisionales.
</t>
    </r>
    <r>
      <rPr>
        <b/>
        <sz val="11"/>
        <color indexed="8"/>
        <rFont val="Arial"/>
        <family val="2"/>
      </rPr>
      <t>Denominador:</t>
    </r>
    <r>
      <rPr>
        <sz val="11"/>
        <color indexed="8"/>
        <rFont val="Arial"/>
        <family val="2"/>
      </rPr>
      <t xml:space="preserve"> corresponde a la meta programada de estimados de renta a elaborar en la vigencia. Estas solicitudes pueden provenir de solicitudes de depositarios, de áreas misionales o las identificadas directamente por parte de la Gerencia Regional con base en necesidades.</t>
    </r>
  </si>
  <si>
    <r>
      <rPr>
        <b/>
        <sz val="11"/>
        <color indexed="8"/>
        <rFont val="Arial"/>
        <family val="2"/>
      </rPr>
      <t>Objetivo del indicador:</t>
    </r>
    <r>
      <rPr>
        <sz val="11"/>
        <color rgb="FF000000"/>
        <rFont val="Arial"/>
        <family val="2"/>
      </rPr>
      <t xml:space="preserve"> medir el estudio de las viabilidades jurídicas de acuerdo con las solicitadas.</t>
    </r>
    <r>
      <rPr>
        <b/>
        <sz val="11"/>
        <color indexed="8"/>
        <rFont val="Arial"/>
        <family val="2"/>
      </rPr>
      <t xml:space="preserve">
Numerador:</t>
    </r>
    <r>
      <rPr>
        <sz val="11"/>
        <color rgb="FF000000"/>
        <rFont val="Arial"/>
        <family val="2"/>
      </rPr>
      <t xml:space="preserve"> los estudios de viabilidades jurídicas se elaboran para el mecanismo de administración de los activos y/o bienes del FRISCO de enajenación y de destinación definitiva. El estudio de viabilidad jurídica se puede evidenciar en la expedición de actos administrativos, informes de viabilidad jurídica, memorandos o correos electrónicos que visualicen el concepto positivo o negativo de la solicitud.</t>
    </r>
    <r>
      <rPr>
        <b/>
        <sz val="11"/>
        <color indexed="8"/>
        <rFont val="Arial"/>
        <family val="2"/>
      </rPr>
      <t xml:space="preserve">
Denominador: </t>
    </r>
    <r>
      <rPr>
        <sz val="11"/>
        <color rgb="FF000000"/>
        <rFont val="Arial"/>
        <family val="2"/>
      </rPr>
      <t>las solicitudes de viabilidad jurídica proceden de los requerimientos efectuados por parte de las áreas de SAE y corresponden a procesos de enajenación y de destinación definitiva.</t>
    </r>
  </si>
  <si>
    <r>
      <rPr>
        <b/>
        <sz val="11"/>
        <color indexed="8"/>
        <rFont val="Arial"/>
        <family val="2"/>
      </rPr>
      <t xml:space="preserve">Objetivo del indicador: </t>
    </r>
    <r>
      <rPr>
        <sz val="11"/>
        <color indexed="8"/>
        <rFont val="Arial"/>
        <family val="2"/>
      </rPr>
      <t xml:space="preserve">medir la eficacia en la legalización de comisiones o desplazamientos de viajes realizados.
</t>
    </r>
    <r>
      <rPr>
        <b/>
        <sz val="11"/>
        <color indexed="8"/>
        <rFont val="Arial"/>
        <family val="2"/>
      </rPr>
      <t>Numerador:</t>
    </r>
    <r>
      <rPr>
        <sz val="11"/>
        <color indexed="8"/>
        <rFont val="Arial"/>
        <family val="2"/>
      </rPr>
      <t xml:space="preserve"> se considera que una legalización es efectiva cuando el funcionario público, trabajador y contratistas  presentan su legalización correcta, es decir, cuando se presenta el informe de legalización diligenciado completamente, firmado por el trabajador y jefe inmediato, y los respectivos soportes de la ejecución del gasto.
</t>
    </r>
    <r>
      <rPr>
        <b/>
        <sz val="11"/>
        <color indexed="8"/>
        <rFont val="Arial"/>
        <family val="2"/>
      </rPr>
      <t xml:space="preserve">Denominador: </t>
    </r>
    <r>
      <rPr>
        <sz val="11"/>
        <color indexed="8"/>
        <rFont val="Arial"/>
        <family val="2"/>
      </rPr>
      <t>corresponde a todas las comisiones o desplazamientos efectivos realizados por los funcionarios públicos, trabajadores y contratistas, registrados en base de datos de control de comisiones que administra el GIT de Comisiones y Desplazamientos.</t>
    </r>
  </si>
  <si>
    <r>
      <rPr>
        <b/>
        <sz val="11"/>
        <color indexed="8"/>
        <rFont val="Arial"/>
        <family val="2"/>
      </rPr>
      <t>Objetivo del indicador:</t>
    </r>
    <r>
      <rPr>
        <sz val="11"/>
        <color indexed="8"/>
        <rFont val="Arial"/>
        <family val="2"/>
      </rPr>
      <t xml:space="preserve"> medir el avance de documentación estratégica del nuevo modelo operacional.
</t>
    </r>
    <r>
      <rPr>
        <b/>
        <sz val="11"/>
        <color indexed="8"/>
        <rFont val="Arial"/>
        <family val="2"/>
      </rPr>
      <t xml:space="preserve">Numerador: </t>
    </r>
    <r>
      <rPr>
        <sz val="11"/>
        <color indexed="8"/>
        <rFont val="Arial"/>
        <family val="2"/>
      </rPr>
      <t xml:space="preserve">corresponde al número de documentos elaborados y/o actualizados para implementar el nuevo modelo operacional que fueron priorizados en la programación, se entiende como finalizada la acción cuando estos documentos se encuentren publicados en la arquitectura empresarial.
</t>
    </r>
    <r>
      <rPr>
        <b/>
        <sz val="11"/>
        <color indexed="8"/>
        <rFont val="Arial"/>
        <family val="2"/>
      </rPr>
      <t>Denominador:</t>
    </r>
    <r>
      <rPr>
        <sz val="11"/>
        <color indexed="8"/>
        <rFont val="Arial"/>
        <family val="2"/>
      </rPr>
      <t xml:space="preserve"> corresponde a los documentos priorizados para viabilizar el nuevo modelo operacional. Esta programación se realizará con base en la identificación de documentos y la priorización que se brinde desde la Oficina Asesora de Planeación; esto puede incluir políticas operacionales, procedimientos, guías, protocolos u otro tipo documental. El denominador es variable de acuerdo con la priorización establecida por la Oficina Asesora de Planeación.</t>
    </r>
  </si>
  <si>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</si>
  <si>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r>
      <rPr>
        <b/>
        <sz val="11"/>
        <color indexed="8"/>
        <rFont val="Arial"/>
        <family val="2"/>
      </rPr>
      <t xml:space="preserve">Objetivo del indicador: </t>
    </r>
    <r>
      <rPr>
        <sz val="11"/>
        <color indexed="8"/>
        <rFont val="Arial"/>
        <family val="2"/>
      </rPr>
      <t xml:space="preserve">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</si>
  <si>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 xml:space="preserve">Numerador: </t>
    </r>
    <r>
      <rPr>
        <sz val="11"/>
        <color indexed="8"/>
        <rFont val="Arial"/>
        <family val="2"/>
      </rPr>
      <t xml:space="preserve">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</si>
  <si>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r>
      <rPr>
        <b/>
        <sz val="11"/>
        <color indexed="8"/>
        <rFont val="Arial"/>
        <family val="2"/>
      </rPr>
      <t>Objetivo del indicador:</t>
    </r>
    <r>
      <rPr>
        <sz val="11"/>
        <color indexed="8"/>
        <rFont val="Arial"/>
        <family val="2"/>
      </rPr>
      <t xml:space="preserve"> medir el ingreso de activos en el sistema de información. 
</t>
    </r>
    <r>
      <rPr>
        <b/>
        <sz val="11"/>
        <color indexed="8"/>
        <rFont val="Arial"/>
        <family val="2"/>
      </rPr>
      <t>Numerador:</t>
    </r>
    <r>
      <rPr>
        <sz val="11"/>
        <color indexed="8"/>
        <rFont val="Arial"/>
        <family val="2"/>
      </rPr>
      <t xml:space="preserve"> se refiere a todos los activos registrados en el sistema de información con información completa del activo.
</t>
    </r>
    <r>
      <rPr>
        <b/>
        <sz val="11"/>
        <color indexed="8"/>
        <rFont val="Arial"/>
        <family val="2"/>
      </rPr>
      <t>Denominador:</t>
    </r>
    <r>
      <rPr>
        <sz val="11"/>
        <color indexed="8"/>
        <rFont val="Arial"/>
        <family val="2"/>
      </rPr>
      <t xml:space="preserve"> son los activos habilitados para su registro correspondientes a la vigencia y el rezago de otras vigencias. Los criterios habilitadores para registro son:
</t>
    </r>
    <r>
      <rPr>
        <b/>
        <sz val="11"/>
        <color indexed="8"/>
        <rFont val="Arial"/>
        <family val="2"/>
      </rPr>
      <t>* Registros por diligencia de secuestro:</t>
    </r>
    <r>
      <rPr>
        <sz val="11"/>
        <color indexed="8"/>
        <rFont val="Arial"/>
        <family val="2"/>
      </rPr>
      <t xml:space="preserve"> con el cargue completo y correcto de la documentación de la diligencia de recepción y posterior finalización o cierre de la misma por parte de las Gerencias Regionales.
</t>
    </r>
    <r>
      <rPr>
        <b/>
        <sz val="11"/>
        <color indexed="8"/>
        <rFont val="Arial"/>
        <family val="2"/>
      </rPr>
      <t xml:space="preserve">* Registros por Sentencias de Extinción de Dominio: </t>
    </r>
    <r>
      <rPr>
        <sz val="11"/>
        <color indexed="8"/>
        <rFont val="Arial"/>
        <family val="2"/>
      </rPr>
      <t xml:space="preserve">se considera habilitado una vez el GIT de Aseguramiento de la Información valida la sentencia de extinción de dominio y se carga al sistema.
</t>
    </r>
    <r>
      <rPr>
        <b/>
        <sz val="11"/>
        <rFont val="Arial"/>
        <family val="2"/>
      </rPr>
      <t>* Registro por Actas de Hallazgos:</t>
    </r>
    <r>
      <rPr>
        <sz val="11"/>
        <rFont val="Arial"/>
        <family val="2"/>
      </rPr>
      <t xml:space="preserve"> una vez se tenga el acta de hallazgo suscrita y aprobada por las áreas involucradas, y se cargue respectivamente en el sistema de información.</t>
    </r>
    <r>
      <rPr>
        <sz val="11"/>
        <color indexed="8"/>
        <rFont val="Arial"/>
        <family val="2"/>
      </rPr>
      <t xml:space="preserve">
</t>
    </r>
    <r>
      <rPr>
        <b/>
        <sz val="11"/>
        <color indexed="8"/>
        <rFont val="Arial"/>
        <family val="2"/>
      </rPr>
      <t>* Registro por Activo Social</t>
    </r>
    <r>
      <rPr>
        <sz val="11"/>
        <color indexed="8"/>
        <rFont val="Arial"/>
        <family val="2"/>
      </rPr>
      <t>: cuando se cuenta con la solicitud realizada por las Gerencias de Sociedades Activas o en Liquidación, a través de memorando.</t>
    </r>
  </si>
  <si>
    <r>
      <rPr>
        <b/>
        <sz val="11"/>
        <color indexed="8"/>
        <rFont val="Arial"/>
        <family val="2"/>
      </rPr>
      <t>Objetivo del indicador:</t>
    </r>
    <r>
      <rPr>
        <sz val="11"/>
        <color indexed="8"/>
        <rFont val="Arial"/>
        <family val="2"/>
      </rPr>
      <t xml:space="preserve"> medir el acompañamiento brindado por parte de SAE en la agenda legislativa que contenga temáticas prioritarias o estratégicas para la entidad.
</t>
    </r>
    <r>
      <rPr>
        <b/>
        <sz val="11"/>
        <color indexed="8"/>
        <rFont val="Arial"/>
        <family val="2"/>
      </rPr>
      <t xml:space="preserve">
Numerador: </t>
    </r>
    <r>
      <rPr>
        <sz val="11"/>
        <color indexed="8"/>
        <rFont val="Arial"/>
        <family val="2"/>
      </rPr>
      <t xml:space="preserve">corresponde a la participaciones en eventos de control político u otros requeridos en la agenda legislativa.
</t>
    </r>
    <r>
      <rPr>
        <b/>
        <sz val="11"/>
        <color indexed="8"/>
        <rFont val="Arial"/>
        <family val="2"/>
      </rPr>
      <t xml:space="preserve">
Denominador: </t>
    </r>
    <r>
      <rPr>
        <sz val="11"/>
        <color indexed="8"/>
        <rFont val="Arial"/>
        <family val="2"/>
      </rPr>
      <t>corresponde a las citaciones recibidas de agenda legislativa en donde debe participar SAE de manera estratégica. El denominador es variable, ya que funciona a demanda de acuerdo con las necesidades identificadas.</t>
    </r>
  </si>
  <si>
    <r>
      <rPr>
        <b/>
        <sz val="11"/>
        <color indexed="8"/>
        <rFont val="Arial"/>
        <family val="2"/>
      </rPr>
      <t xml:space="preserve">Objetivo del indicador: </t>
    </r>
    <r>
      <rPr>
        <sz val="11"/>
        <color indexed="8"/>
        <rFont val="Arial"/>
        <family val="2"/>
      </rPr>
      <t xml:space="preserve">medir la actualización de datos básicos de Activos en el sistema de información. 
</t>
    </r>
    <r>
      <rPr>
        <b/>
        <sz val="11"/>
        <color indexed="8"/>
        <rFont val="Arial"/>
        <family val="2"/>
      </rPr>
      <t>Numerador</t>
    </r>
    <r>
      <rPr>
        <sz val="11"/>
        <color indexed="8"/>
        <rFont val="Arial"/>
        <family val="2"/>
      </rPr>
      <t xml:space="preserve">: son los activos con datos básicos actualizados en el módulo dispuesto para tal fin.
</t>
    </r>
    <r>
      <rPr>
        <b/>
        <sz val="11"/>
        <color indexed="8"/>
        <rFont val="Arial"/>
        <family val="2"/>
      </rPr>
      <t>Denominador:</t>
    </r>
    <r>
      <rPr>
        <sz val="11"/>
        <color indexed="8"/>
        <rFont val="Arial"/>
        <family val="2"/>
      </rPr>
      <t xml:space="preserve"> corresponden a los activos con solicitud de cambio de datos básicos junto con su respectiva evidencia.</t>
    </r>
  </si>
  <si>
    <r>
      <rPr>
        <b/>
        <sz val="11"/>
        <color indexed="8"/>
        <rFont val="Arial"/>
        <family val="2"/>
      </rPr>
      <t>Objetivo del indicador:</t>
    </r>
    <r>
      <rPr>
        <sz val="11"/>
        <color indexed="8"/>
        <rFont val="Arial"/>
        <family val="2"/>
      </rPr>
      <t xml:space="preserve"> medir la entrega oportuna de los elementos de consumo requeridos por las áreas.</t>
    </r>
    <r>
      <rPr>
        <b/>
        <sz val="11"/>
        <color indexed="8"/>
        <rFont val="Arial"/>
        <family val="2"/>
      </rPr>
      <t xml:space="preserve"> 
Numerador: </t>
    </r>
    <r>
      <rPr>
        <sz val="11"/>
        <color indexed="8"/>
        <rFont val="Arial"/>
        <family val="2"/>
      </rPr>
      <t xml:space="preserve">una entrega de elementos de consumo se considera oportuna cuando ésta se entrega dentro de los cinco (5) días hábiles a partir de la solicitud.
</t>
    </r>
    <r>
      <rPr>
        <b/>
        <sz val="11"/>
        <color indexed="8"/>
        <rFont val="Arial"/>
        <family val="2"/>
      </rPr>
      <t>Denominador:</t>
    </r>
    <r>
      <rPr>
        <sz val="11"/>
        <color indexed="8"/>
        <rFont val="Arial"/>
        <family val="2"/>
      </rPr>
      <t xml:space="preserve"> las solicitudes de elementos de consumo se realizan a través de Seven ERP o correo electrónico.</t>
    </r>
  </si>
  <si>
    <r>
      <t xml:space="preserve">Objetivo del indicador: </t>
    </r>
    <r>
      <rPr>
        <sz val="11"/>
        <color indexed="8"/>
        <rFont val="Arial"/>
        <family val="2"/>
      </rPr>
      <t xml:space="preserve">medir la gestión realizada sobre los siniestros ocurridos e informados.
</t>
    </r>
    <r>
      <rPr>
        <b/>
        <sz val="11"/>
        <color indexed="8"/>
        <rFont val="Arial"/>
        <family val="2"/>
      </rPr>
      <t xml:space="preserve">Numerador: </t>
    </r>
    <r>
      <rPr>
        <sz val="11"/>
        <color indexed="8"/>
        <rFont val="Arial"/>
        <family val="2"/>
      </rPr>
      <t>se considera que un siniestro ha sido gestionado cuando el GIT de Servicios Administrativos informa el siniestro presentado al intermediario de seguros.</t>
    </r>
    <r>
      <rPr>
        <b/>
        <sz val="11"/>
        <color indexed="8"/>
        <rFont val="Arial"/>
        <family val="2"/>
      </rPr>
      <t xml:space="preserve">
Denominador:</t>
    </r>
    <r>
      <rPr>
        <sz val="11"/>
        <color indexed="8"/>
        <rFont val="Arial"/>
        <family val="2"/>
      </rPr>
      <t xml:space="preserve"> se considera como siniestro ocurrido e informado cuando el área remite formalmente el reporte del siniestro por correo electrónico. Los siniestros reportados aplican para los bienes propios de SAE o bajo su administración. </t>
    </r>
  </si>
  <si>
    <r>
      <rPr>
        <b/>
        <sz val="11"/>
        <color indexed="8"/>
        <rFont val="Arial"/>
        <family val="2"/>
      </rPr>
      <t xml:space="preserve">Objetivo del indicador: </t>
    </r>
    <r>
      <rPr>
        <sz val="11"/>
        <color indexed="8"/>
        <rFont val="Arial"/>
        <family val="2"/>
      </rPr>
      <t xml:space="preserve">medir los mantenimientos locativos preventivos y correctivos menores realizados de acuerdo con lo solicitado y/o identificado por el área.
</t>
    </r>
    <r>
      <rPr>
        <b/>
        <sz val="11"/>
        <color indexed="8"/>
        <rFont val="Arial"/>
        <family val="2"/>
      </rPr>
      <t xml:space="preserve">Numerador: </t>
    </r>
    <r>
      <rPr>
        <sz val="11"/>
        <color indexed="8"/>
        <rFont val="Arial"/>
        <family val="2"/>
      </rPr>
      <t xml:space="preserve">se considera como realizado el mantenimiento menor cuando éste se ejecuta y se registra en el F-AB1-207 Historial Actividades de mantenimiento preventivo y/o correctivo.
</t>
    </r>
    <r>
      <rPr>
        <b/>
        <sz val="11"/>
        <color indexed="8"/>
        <rFont val="Arial"/>
        <family val="2"/>
      </rPr>
      <t xml:space="preserve">Denominador: </t>
    </r>
    <r>
      <rPr>
        <sz val="11"/>
        <color indexed="8"/>
        <rFont val="Arial"/>
        <family val="2"/>
      </rPr>
      <t xml:space="preserve">corresponde a las solicitudes de mantenimiento menor recibidas o a las evidenciadas en inspecciones físicas registradas en F-AB1-299 Formato Inspección Planta Física. </t>
    </r>
  </si>
  <si>
    <r>
      <rPr>
        <b/>
        <sz val="11"/>
        <color indexed="8"/>
        <rFont val="Arial"/>
        <family val="2"/>
      </rPr>
      <t>Objetivo del indicador:</t>
    </r>
    <r>
      <rPr>
        <sz val="11"/>
        <color indexed="8"/>
        <rFont val="Arial"/>
        <family val="2"/>
      </rPr>
      <t xml:space="preserve"> medir el cumplimiento del Programa Empresarial de Capacitación y el diseño e implementación de la Estrategia de Gestión de Conocimiento.
</t>
    </r>
    <r>
      <rPr>
        <b/>
        <sz val="11"/>
        <color indexed="8"/>
        <rFont val="Arial"/>
        <family val="2"/>
      </rPr>
      <t xml:space="preserve">Numerador: </t>
    </r>
    <r>
      <rPr>
        <sz val="11"/>
        <color indexed="8"/>
        <rFont val="Arial"/>
        <family val="2"/>
      </rPr>
      <t xml:space="preserve">corresponde a la ejecución de actividades o iniciativas priorizadas en la vigencia relacionadas con el Programa Empresarial de Capacitación y la Estrategia de Gestión del Conocimiento.
</t>
    </r>
    <r>
      <rPr>
        <b/>
        <sz val="11"/>
        <color indexed="8"/>
        <rFont val="Arial"/>
        <family val="2"/>
      </rPr>
      <t xml:space="preserve">Denominador: </t>
    </r>
    <r>
      <rPr>
        <sz val="11"/>
        <color indexed="8"/>
        <rFont val="Arial"/>
        <family val="2"/>
      </rPr>
      <t>corresponde a las actividades programadas en la vigencia relacionadas con el Programa Empresarial de Capacitación y la Estrategia de Gestión del Conocimiento.</t>
    </r>
  </si>
  <si>
    <t>Trimestral</t>
  </si>
  <si>
    <t>Programación anual</t>
  </si>
  <si>
    <t>Economía</t>
  </si>
  <si>
    <t>Calidad</t>
  </si>
  <si>
    <t>Programación por periodos</t>
  </si>
  <si>
    <t>Depurar información financiera (activos y pasivos del FRISCO) de inmuebles.</t>
  </si>
  <si>
    <r>
      <rPr>
        <b/>
        <sz val="11"/>
        <color indexed="8"/>
        <rFont val="Arial"/>
        <family val="2"/>
      </rPr>
      <t>Objetivo del indicador:</t>
    </r>
    <r>
      <rPr>
        <sz val="11"/>
        <color indexed="8"/>
        <rFont val="Arial"/>
        <family val="2"/>
      </rPr>
      <t xml:space="preserve"> medir la ejecución presupuestal de gastos de SAE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SAE programado corresponde al aprobado por la Junta Directiva.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</si>
  <si>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r>
      <rPr>
        <b/>
        <sz val="11"/>
        <color indexed="8"/>
        <rFont val="Arial"/>
        <family val="2"/>
      </rPr>
      <t>Objetivo del indicador:</t>
    </r>
    <r>
      <rPr>
        <sz val="11"/>
        <color indexed="8"/>
        <rFont val="Arial"/>
        <family val="2"/>
      </rPr>
      <t xml:space="preserve"> medir la ejecución presupuestal de gastos de FRISCO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FRISCO programado corresponde al aprobado por el Consejo Nacional de Estupefacientes.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</si>
  <si>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t>Entregar a la Gerencia Financiera los remanentes líquidos por la liquidación de sociedades</t>
  </si>
  <si>
    <t>Entrega de remanentes líquidos por liquidación de Sociedades</t>
  </si>
  <si>
    <t>(Remanentes líquidos entregados por liquidación de sociedades / Remanentes líquidos de sociedades en liquidación estimados para entrega) *100%</t>
  </si>
  <si>
    <t>Entregar a las Gerencias de Inmuebles los remanentes  en inmuebles por liquidación de sociedades</t>
  </si>
  <si>
    <t>Entrega de remanentes en inmuebles por liquidación de Sociedades</t>
  </si>
  <si>
    <t>(Remanentes en inmuebles entregados por liquidación de sociedades / Remanentes en inmuebles de sociedades en liquidación estimados para entrega) *100%</t>
  </si>
  <si>
    <t xml:space="preserve">Articular el alistamiento completo de los inmuebles urbanos objeto de enajenación temprana. </t>
  </si>
  <si>
    <t>Alistamiento de inmuebles urbanos para enajenación temprana.</t>
  </si>
  <si>
    <t>(Inmuebles urbanos con revisión documental completa para presentación a Comité de Enajenación Temprana/ Inmuebles urbanos potenciales para enajenación temprana objeto de revisión)*100%</t>
  </si>
  <si>
    <t>Gerencia de Sociedades en Liquidación</t>
  </si>
  <si>
    <t>Gerencia de Sociedades Activas</t>
  </si>
  <si>
    <t>Gerencia de Talento Humano</t>
  </si>
  <si>
    <t>GIT. Depositarios Provisionales y Liquidadores</t>
  </si>
  <si>
    <r>
      <rPr>
        <b/>
        <sz val="12"/>
        <color theme="1"/>
        <rFont val="Arial"/>
        <family val="2"/>
      </rPr>
      <t xml:space="preserve">Código: </t>
    </r>
    <r>
      <rPr>
        <sz val="12"/>
        <color theme="1"/>
        <rFont val="Arial"/>
        <family val="2"/>
      </rPr>
      <t xml:space="preserve">F-DE2-118
</t>
    </r>
    <r>
      <rPr>
        <b/>
        <sz val="12"/>
        <color theme="1"/>
        <rFont val="Arial"/>
        <family val="2"/>
      </rPr>
      <t>Versión No.:</t>
    </r>
    <r>
      <rPr>
        <sz val="12"/>
        <color theme="1"/>
        <rFont val="Arial"/>
        <family val="2"/>
      </rPr>
      <t xml:space="preserve"> 06
</t>
    </r>
    <r>
      <rPr>
        <b/>
        <sz val="12"/>
        <color theme="1"/>
        <rFont val="Arial"/>
        <family val="2"/>
      </rPr>
      <t>Vigencia desde:</t>
    </r>
    <r>
      <rPr>
        <sz val="12"/>
        <color theme="1"/>
        <rFont val="Arial"/>
        <family val="2"/>
      </rPr>
      <t xml:space="preserve"> 26 – 09- 2023</t>
    </r>
  </si>
  <si>
    <r>
      <rPr>
        <b/>
        <sz val="11"/>
        <color theme="1"/>
        <rFont val="Arial"/>
        <family val="2"/>
      </rPr>
      <t>Código:</t>
    </r>
    <r>
      <rPr>
        <sz val="11"/>
        <color theme="1"/>
        <rFont val="Arial"/>
        <family val="2"/>
      </rPr>
      <t xml:space="preserve"> F-DE2-118
</t>
    </r>
    <r>
      <rPr>
        <b/>
        <sz val="11"/>
        <color theme="1"/>
        <rFont val="Arial"/>
        <family val="2"/>
      </rPr>
      <t>Versión No.:</t>
    </r>
    <r>
      <rPr>
        <sz val="11"/>
        <color theme="1"/>
        <rFont val="Arial"/>
        <family val="2"/>
      </rPr>
      <t xml:space="preserve"> 06
</t>
    </r>
    <r>
      <rPr>
        <b/>
        <sz val="11"/>
        <color theme="1"/>
        <rFont val="Arial"/>
        <family val="2"/>
      </rPr>
      <t xml:space="preserve">Vigencia desde: </t>
    </r>
    <r>
      <rPr>
        <sz val="11"/>
        <color theme="1"/>
        <rFont val="Arial"/>
        <family val="2"/>
      </rPr>
      <t>26-09- 2023</t>
    </r>
  </si>
  <si>
    <t>Publicación de procesos contractuales en SECOP II</t>
  </si>
  <si>
    <t>(No. procesos contractuales publicados en Secop II/ No. procesos contractuales solicitados)* 100%</t>
  </si>
  <si>
    <t>Publicar todos los procesos contractuales suscritos en el 2024 en el SECOP II</t>
  </si>
  <si>
    <r>
      <rPr>
        <b/>
        <sz val="11"/>
        <color theme="1"/>
        <rFont val="Arial"/>
        <family val="2"/>
      </rPr>
      <t xml:space="preserve">Objetivo del indicador: </t>
    </r>
    <r>
      <rPr>
        <sz val="11"/>
        <color theme="1"/>
        <rFont val="Arial"/>
        <family val="2"/>
      </rPr>
      <t xml:space="preserve">medir el porcentaje de fallos favorables de acciones de tutela en contra de la entidad que invocan la protección del derecho de petición.
</t>
    </r>
    <r>
      <rPr>
        <b/>
        <sz val="11"/>
        <color theme="1"/>
        <rFont val="Arial"/>
        <family val="2"/>
      </rPr>
      <t>Numerador:</t>
    </r>
    <r>
      <rPr>
        <sz val="11"/>
        <color theme="1"/>
        <rFont val="Arial"/>
        <family val="2"/>
      </rPr>
      <t xml:space="preserve"> corresponde a las acciones de tutela favorables que invocan la protección del derecho de petición.
</t>
    </r>
    <r>
      <rPr>
        <b/>
        <sz val="11"/>
        <color theme="1"/>
        <rFont val="Arial"/>
        <family val="2"/>
      </rPr>
      <t>Denominador:</t>
    </r>
    <r>
      <rPr>
        <sz val="11"/>
        <color theme="1"/>
        <rFont val="Arial"/>
        <family val="2"/>
      </rPr>
      <t xml:space="preserve"> corresponde a las acciones de tutela recibidas por la entidad que invocan la protección del derecho de petición.</t>
    </r>
  </si>
  <si>
    <t>(Número de acciones de tutela con fallo favorable en el año en curso que invocan la protección del derecho de petición / Número de acciones de tutela recibidas por la entidad en el año en curso que invocan la protección del derecho de petición) * 100%</t>
  </si>
  <si>
    <t xml:space="preserve"> (Número de convocatorias realizadas / Número De convocatorias programadas) *100% </t>
  </si>
  <si>
    <t xml:space="preserve">Acompañar a los depositarios y gerentes populares </t>
  </si>
  <si>
    <t>(Actividades implementadas de la estrategia de acompañamiento/ Actividades programadas en la estrategia de acompañamiento de depositarios y gerentes populares) * 100%</t>
  </si>
  <si>
    <t>Implementación del Piloto de estrategia de acompañamiento</t>
  </si>
  <si>
    <t>Activos con asignación de depositarios para el mecanismo de depósito provisional</t>
  </si>
  <si>
    <t xml:space="preserve">(Activos asignados con  mecanismo de depósito provisional/ Activos con solicitud de esquema de administración de depósito provisional) *100% </t>
  </si>
  <si>
    <t>Democratización de inmuebles urbanos para la educación pública</t>
  </si>
  <si>
    <t>(Inmuebles urbanos aprobados para entrega al fortalecimiento de la educación pública /Inmuebles urbanos solicitados para el fortalecimiento de la educación pública)* 100%</t>
  </si>
  <si>
    <t>Evaluación de depositarios provisionales</t>
  </si>
  <si>
    <t>(Evaluaciones de depositarios realizadas/ Evaluaciones de depositarios programadas y exigibles en la vigencia)*100%</t>
  </si>
  <si>
    <t xml:space="preserve">(Número de bienes muebles democratizados para el fomento de la economía popular/ Número de bienes muebles programados para el fomento de la economía popular)*100% </t>
  </si>
  <si>
    <r>
      <rPr>
        <b/>
        <sz val="11"/>
        <color indexed="8"/>
        <rFont val="Arial"/>
        <family val="2"/>
      </rPr>
      <t xml:space="preserve">Objetivo del indicador: </t>
    </r>
    <r>
      <rPr>
        <sz val="11"/>
        <color indexed="8"/>
        <rFont val="Arial"/>
        <family val="2"/>
      </rPr>
      <t>medir las transferencias realizadas a la Nación a través de</t>
    </r>
    <r>
      <rPr>
        <b/>
        <sz val="11"/>
        <color indexed="8"/>
        <rFont val="Arial"/>
        <family val="2"/>
      </rPr>
      <t xml:space="preserve"> divisas monetizadas </t>
    </r>
    <r>
      <rPr>
        <sz val="11"/>
        <color indexed="8"/>
        <rFont val="Arial"/>
        <family val="2"/>
      </rPr>
      <t xml:space="preserve">y recaudo de moneda nacional identificada. 
</t>
    </r>
    <r>
      <rPr>
        <b/>
        <sz val="11"/>
        <color indexed="8"/>
        <rFont val="Arial"/>
        <family val="2"/>
      </rPr>
      <t>Numerador:</t>
    </r>
    <r>
      <rPr>
        <sz val="11"/>
        <color indexed="8"/>
        <rFont val="Arial"/>
        <family val="2"/>
      </rPr>
      <t xml:space="preserve"> corresponde al valor monetizado de divisas a través del Banco de la República o de los intermediarios del mercado cambiario y a la moneda nacional recibida e identificada para su registro en el inventario de activos.
</t>
    </r>
    <r>
      <rPr>
        <b/>
        <sz val="11"/>
        <color indexed="8"/>
        <rFont val="Arial"/>
        <family val="2"/>
      </rPr>
      <t>Denominador</t>
    </r>
    <r>
      <rPr>
        <sz val="11"/>
        <color indexed="8"/>
        <rFont val="Arial"/>
        <family val="2"/>
      </rPr>
      <t xml:space="preserve">: 
El </t>
    </r>
    <r>
      <rPr>
        <b/>
        <sz val="11"/>
        <color indexed="8"/>
        <rFont val="Arial"/>
        <family val="2"/>
      </rPr>
      <t>valor programado de divisas a monetizar</t>
    </r>
    <r>
      <rPr>
        <sz val="11"/>
        <color indexed="8"/>
        <rFont val="Arial"/>
        <family val="2"/>
      </rPr>
      <t xml:space="preserve"> se refiere al valor de divisas (moneda extranjera) recibidas por SAE hasta el mes de septiembre del 2024.
El </t>
    </r>
    <r>
      <rPr>
        <b/>
        <sz val="11"/>
        <color indexed="8"/>
        <rFont val="Arial"/>
        <family val="2"/>
      </rPr>
      <t>valor de moneda nacional a recaudar</t>
    </r>
    <r>
      <rPr>
        <sz val="11"/>
        <color indexed="8"/>
        <rFont val="Arial"/>
        <family val="2"/>
      </rPr>
      <t xml:space="preserve"> corresponde al valor de la moneda en pesos colombianos entregada por parte la autoridad competente.</t>
    </r>
  </si>
  <si>
    <r>
      <rPr>
        <b/>
        <sz val="11"/>
        <color indexed="8"/>
        <rFont val="Arial"/>
        <family val="2"/>
      </rPr>
      <t xml:space="preserve">Objetivo del indicador: </t>
    </r>
    <r>
      <rPr>
        <sz val="11"/>
        <color indexed="8"/>
        <rFont val="Arial"/>
        <family val="2"/>
      </rPr>
      <t xml:space="preserve">medir el número de bienes entregados bajo mecanismos de disposición temporal y/o final por parte de la Gerencia de Muebles, para el uso oficial o institucional. 
</t>
    </r>
    <r>
      <rPr>
        <b/>
        <sz val="11"/>
        <color indexed="8"/>
        <rFont val="Arial"/>
        <family val="2"/>
      </rPr>
      <t>Numerador:</t>
    </r>
    <r>
      <rPr>
        <sz val="11"/>
        <color indexed="8"/>
        <rFont val="Arial"/>
        <family val="2"/>
      </rPr>
      <t xml:space="preserve"> corresponde al número de bienes muebles que se entregan bajo mecanismos de disposición temporal y/o final (Cuentas por participación, comodato, donaciones, destinaciones temporales o definitivas, entre otros esquemas) para el uso oficial o institucional. El numero de bienes muebles se consideran entregados cuando estos cuentan con resolución expedida de entrega.
</t>
    </r>
    <r>
      <rPr>
        <b/>
        <sz val="11"/>
        <color indexed="8"/>
        <rFont val="Arial"/>
        <family val="2"/>
      </rPr>
      <t>Denominador:</t>
    </r>
    <r>
      <rPr>
        <sz val="11"/>
        <color indexed="8"/>
        <rFont val="Arial"/>
        <family val="2"/>
      </rPr>
      <t xml:space="preserve"> corresponde al número de bienes muebles que se tienen programados para entrega bajo cualquier mecanismo de disposición temporal y/o final para el uso oficial o institucional.
</t>
    </r>
    <r>
      <rPr>
        <b/>
        <sz val="11"/>
        <color rgb="FF000000"/>
        <rFont val="Arial"/>
        <family val="2"/>
      </rPr>
      <t>Observación:</t>
    </r>
    <r>
      <rPr>
        <sz val="11"/>
        <color indexed="8"/>
        <rFont val="Arial"/>
        <family val="2"/>
      </rPr>
      <t xml:space="preserve"> un ejemplo del alcance de este indicador aplicaría para el desarrollo de actividades administrativas o de transporte institucional de uso oficial del estado.</t>
    </r>
  </si>
  <si>
    <t>Alistamiento físico catastral de inmuebles</t>
  </si>
  <si>
    <t>(Estimados de renta de activos elaborados y/o revisados / Estimados de renta a revisar y/o elaborar) *100%</t>
  </si>
  <si>
    <t>Meta 2024</t>
  </si>
  <si>
    <r>
      <rPr>
        <b/>
        <sz val="11"/>
        <color indexed="8"/>
        <rFont val="Arial"/>
        <family val="2"/>
      </rPr>
      <t>Objetivo del indicador:</t>
    </r>
    <r>
      <rPr>
        <sz val="11"/>
        <color indexed="8"/>
        <rFont val="Arial"/>
        <family val="2"/>
      </rPr>
      <t xml:space="preserve"> Indicador </t>
    </r>
    <r>
      <rPr>
        <b/>
        <sz val="11"/>
        <color indexed="8"/>
        <rFont val="Arial"/>
        <family val="2"/>
      </rPr>
      <t>centralizado</t>
    </r>
    <r>
      <rPr>
        <sz val="11"/>
        <color indexed="8"/>
        <rFont val="Arial"/>
        <family val="2"/>
      </rPr>
      <t xml:space="preserve"> que mide el estado de avance de implementación de las acciones de los planes de mejoramiento institucional producto de auditorías externas por Entes de Control.
</t>
    </r>
    <r>
      <rPr>
        <b/>
        <sz val="11"/>
        <color indexed="8"/>
        <rFont val="Arial"/>
        <family val="2"/>
      </rPr>
      <t xml:space="preserve">Numerador: </t>
    </r>
    <r>
      <rPr>
        <sz val="11"/>
        <color indexed="8"/>
        <rFont val="Arial"/>
        <family val="2"/>
      </rPr>
      <t xml:space="preserve">corresponde a las acciones cumplidas al 100%, evaluadas por la Oficina de Control Interno con base en las evidencias suministradas.
</t>
    </r>
    <r>
      <rPr>
        <b/>
        <sz val="11"/>
        <color indexed="8"/>
        <rFont val="Arial"/>
        <family val="2"/>
      </rPr>
      <t>Denominador:</t>
    </r>
    <r>
      <rPr>
        <sz val="11"/>
        <color indexed="8"/>
        <rFont val="Arial"/>
        <family val="2"/>
      </rPr>
      <t xml:space="preserve"> corresponde a las actividades documentadas en plan de mejoramiento aprobadas por el Comité Institucional de Coordinación de Control Interno, producto de los hallazgos generados por los entes de control. </t>
    </r>
  </si>
  <si>
    <t>(Actividades ejecutadas de la Estrategia de Prevención Disciplinaria / Actividades programadas para la implementación de la Estrategia de Prevención Disciplinaria) *100%</t>
  </si>
  <si>
    <r>
      <rPr>
        <b/>
        <sz val="11"/>
        <color indexed="8"/>
        <rFont val="Arial"/>
        <family val="2"/>
      </rPr>
      <t>Objetivo del indicador:</t>
    </r>
    <r>
      <rPr>
        <sz val="11"/>
        <color indexed="8"/>
        <rFont val="Arial"/>
        <family val="2"/>
      </rPr>
      <t xml:space="preserve"> medir el cumplimiento de la Estrategia de Prevención Disciplinaria.
</t>
    </r>
    <r>
      <rPr>
        <b/>
        <sz val="11"/>
        <color indexed="8"/>
        <rFont val="Arial"/>
        <family val="2"/>
      </rPr>
      <t xml:space="preserve">Numerador: </t>
    </r>
    <r>
      <rPr>
        <sz val="11"/>
        <color indexed="8"/>
        <rFont val="Arial"/>
        <family val="2"/>
      </rPr>
      <t xml:space="preserve">corresponde a la ejecución de actividades o iniciativas priorizadas en la vigencia relacionadas con la  Estrategia de Prevención Disciplinaria. 
</t>
    </r>
    <r>
      <rPr>
        <b/>
        <sz val="11"/>
        <color indexed="8"/>
        <rFont val="Arial"/>
        <family val="2"/>
      </rPr>
      <t xml:space="preserve">Denominador: </t>
    </r>
    <r>
      <rPr>
        <sz val="11"/>
        <color indexed="8"/>
        <rFont val="Arial"/>
        <family val="2"/>
      </rPr>
      <t>corresponde a las actividades programadas en la vigencia relacionadas con la Estrategia de Prevención Disciplinaria. Este universo puede ser variable de acuerdo con el plan de trabajo establecido en materia de sensibilización, documentación u otras etapas necesarias para la estrategia de prevención disciplinaria.</t>
    </r>
  </si>
  <si>
    <r>
      <rPr>
        <b/>
        <sz val="11"/>
        <color indexed="8"/>
        <rFont val="Arial"/>
        <family val="2"/>
      </rPr>
      <t>Objetivo del indicador:</t>
    </r>
    <r>
      <rPr>
        <sz val="11"/>
        <color indexed="8"/>
        <rFont val="Arial"/>
        <family val="2"/>
      </rPr>
      <t xml:space="preserve"> medir el cumplimiento del Programa de Bienestar y Calidad de vida.
</t>
    </r>
    <r>
      <rPr>
        <b/>
        <sz val="11"/>
        <color indexed="8"/>
        <rFont val="Arial"/>
        <family val="2"/>
      </rPr>
      <t xml:space="preserve">Numerador: </t>
    </r>
    <r>
      <rPr>
        <sz val="11"/>
        <color indexed="8"/>
        <rFont val="Arial"/>
        <family val="2"/>
      </rPr>
      <t xml:space="preserve">corresponde a la ejecución de actividades en la vigencia del Programa de Bienestar y Calidad de Vida.
</t>
    </r>
    <r>
      <rPr>
        <b/>
        <sz val="11"/>
        <color indexed="8"/>
        <rFont val="Arial"/>
        <family val="2"/>
      </rPr>
      <t xml:space="preserve">Denominador: </t>
    </r>
    <r>
      <rPr>
        <sz val="11"/>
        <color indexed="8"/>
        <rFont val="Arial"/>
        <family val="2"/>
      </rPr>
      <t>corresponde a las actividades programadas en la vigencia del Programa de Bienestar y Calidad de Vida.</t>
    </r>
  </si>
  <si>
    <r>
      <rPr>
        <b/>
        <sz val="11"/>
        <color indexed="8"/>
        <rFont val="Arial"/>
        <family val="2"/>
      </rPr>
      <t>Objetivo del indicador:</t>
    </r>
    <r>
      <rPr>
        <sz val="11"/>
        <color indexed="8"/>
        <rFont val="Arial"/>
        <family val="2"/>
      </rPr>
      <t xml:space="preserve"> medir las transferencias realizadas a la nación y destinaciones específicas en recursos  líquidos. Este  indicador se encuentra globalizado centralizado por la Gerencia Financiera con base en los ingresos producidos al interior de la entidad.
</t>
    </r>
    <r>
      <rPr>
        <b/>
        <sz val="11"/>
        <color indexed="8"/>
        <rFont val="Arial"/>
        <family val="2"/>
      </rPr>
      <t>Numerador:</t>
    </r>
    <r>
      <rPr>
        <sz val="11"/>
        <color indexed="8"/>
        <rFont val="Arial"/>
        <family val="2"/>
      </rPr>
      <t xml:space="preserve"> corresponde a la sumatoria de valores transferidos y destinados oficialmente a las entidades beneficiarias establecidas en la Ley.
</t>
    </r>
    <r>
      <rPr>
        <b/>
        <sz val="11"/>
        <color indexed="8"/>
        <rFont val="Arial"/>
        <family val="2"/>
      </rPr>
      <t xml:space="preserve">Denominador: </t>
    </r>
    <r>
      <rPr>
        <sz val="11"/>
        <color indexed="8"/>
        <rFont val="Arial"/>
        <family val="2"/>
      </rPr>
      <t>corresponde a la meta establecida en el presupuesto aprobado por el Consejo Nacional de Estupefacientes.</t>
    </r>
  </si>
  <si>
    <r>
      <rPr>
        <b/>
        <sz val="11"/>
        <color indexed="8"/>
        <rFont val="Arial"/>
        <family val="2"/>
      </rPr>
      <t>Objetivo del indicador:</t>
    </r>
    <r>
      <rPr>
        <sz val="11"/>
        <color indexed="8"/>
        <rFont val="Arial"/>
        <family val="2"/>
      </rPr>
      <t xml:space="preserve"> medir la obtención del valor total de los rendimientos esperados de la inversión de recursos líquidos extintos y en proceso. 
</t>
    </r>
    <r>
      <rPr>
        <b/>
        <sz val="11"/>
        <color indexed="8"/>
        <rFont val="Arial"/>
        <family val="2"/>
      </rPr>
      <t>Numerador:</t>
    </r>
    <r>
      <rPr>
        <sz val="11"/>
        <color indexed="8"/>
        <rFont val="Arial"/>
        <family val="2"/>
      </rPr>
      <t xml:space="preserve"> corresponde al valor recibido producto de las inversiones en CDTs, TES, fondos de inversión u otros permitidos en la Ley, de acuerdo con la periodicidad de la inversión.
</t>
    </r>
    <r>
      <rPr>
        <b/>
        <sz val="11"/>
        <color indexed="8"/>
        <rFont val="Arial"/>
        <family val="2"/>
      </rPr>
      <t>Denominador</t>
    </r>
    <r>
      <rPr>
        <sz val="11"/>
        <color indexed="8"/>
        <rFont val="Arial"/>
        <family val="2"/>
      </rPr>
      <t xml:space="preserve">: corresponde al valor presupuestado de rendimientos por inversión en la vigencia. </t>
    </r>
  </si>
  <si>
    <t>(Número de eventos de entregas de activos con enfoque social/ Número de eventos de entregas programados o solicitados)*100%</t>
  </si>
  <si>
    <t>Activaciones de la gestión comercial</t>
  </si>
  <si>
    <t xml:space="preserve">(Número de activaciones realizadas con enfoque comercial / Número de activaciones de la gestión comercial programadas )*100% </t>
  </si>
  <si>
    <t>Estrategia de fortalecimiento de atención al ciudadano.</t>
  </si>
  <si>
    <t>(Actividades ejecutadas de la Estrategia / Actividades programadas de la Estrategia de fortalecimiento al ciudadano) * 100%</t>
  </si>
  <si>
    <t>Diseño de la página web</t>
  </si>
  <si>
    <t xml:space="preserve">(Etapas de diseño de página web ejecutadas/ Etapas de diseño programadas de la página web)*100% </t>
  </si>
  <si>
    <r>
      <rPr>
        <b/>
        <sz val="11"/>
        <color indexed="8"/>
        <rFont val="Arial"/>
        <family val="2"/>
      </rPr>
      <t xml:space="preserve">Objetivo del indicador: </t>
    </r>
    <r>
      <rPr>
        <sz val="11"/>
        <color indexed="8"/>
        <rFont val="Arial"/>
        <family val="2"/>
      </rPr>
      <t xml:space="preserve">medir el cargue de las Sentencias en el Sistema de Información.
</t>
    </r>
    <r>
      <rPr>
        <b/>
        <sz val="11"/>
        <color indexed="8"/>
        <rFont val="Arial"/>
        <family val="2"/>
      </rPr>
      <t>Numerador</t>
    </r>
    <r>
      <rPr>
        <sz val="11"/>
        <color indexed="8"/>
        <rFont val="Arial"/>
        <family val="2"/>
      </rPr>
      <t xml:space="preserve">: es el número de sentencias cargadas, de devolución o extinción.
</t>
    </r>
    <r>
      <rPr>
        <b/>
        <sz val="11"/>
        <color indexed="8"/>
        <rFont val="Arial"/>
        <family val="2"/>
      </rPr>
      <t>Denominador:</t>
    </r>
    <r>
      <rPr>
        <sz val="11"/>
        <color indexed="8"/>
        <rFont val="Arial"/>
        <family val="2"/>
      </rPr>
      <t xml:space="preserve"> es el número de sentencias recibidas con cumplimiento de requisitos, sentencia completa con constancia ejecutoria y proveniente de autoridad judicial competente.  </t>
    </r>
  </si>
  <si>
    <r>
      <rPr>
        <b/>
        <sz val="11"/>
        <color indexed="8"/>
        <rFont val="Arial"/>
        <family val="2"/>
      </rPr>
      <t>Objetivo del indicador:</t>
    </r>
    <r>
      <rPr>
        <sz val="11"/>
        <color indexed="8"/>
        <rFont val="Arial"/>
        <family val="2"/>
      </rPr>
      <t xml:space="preserve"> medir la gestión realizada de los hallazgos . 
</t>
    </r>
    <r>
      <rPr>
        <b/>
        <sz val="11"/>
        <color indexed="8"/>
        <rFont val="Arial"/>
        <family val="2"/>
      </rPr>
      <t>Numerador</t>
    </r>
    <r>
      <rPr>
        <sz val="11"/>
        <color indexed="8"/>
        <rFont val="Arial"/>
        <family val="2"/>
      </rPr>
      <t>: corresponde a las actas de hallazgo elaboradas sin firmas.</t>
    </r>
    <r>
      <rPr>
        <b/>
        <sz val="11"/>
        <color indexed="8"/>
        <rFont val="Arial"/>
        <family val="2"/>
      </rPr>
      <t xml:space="preserve">
Denominador: </t>
    </r>
    <r>
      <rPr>
        <sz val="11"/>
        <color indexed="8"/>
        <rFont val="Arial"/>
        <family val="2"/>
      </rPr>
      <t>La cantidad de actas de hallazgos a realizar se estima con base en la información suministrada por parte de la Gerencia de Asuntos Legales.</t>
    </r>
  </si>
  <si>
    <t xml:space="preserve">Asignación de administradores para el gerenciamiento de sociedades </t>
  </si>
  <si>
    <t>Cumplimiento del
presupuesto de ingreso de Sociedades Activas</t>
  </si>
  <si>
    <t>Tierras sociales para la paz</t>
  </si>
  <si>
    <t>(Actividades ejecutadas del programa de transparencia/ Actividades programadas del programa de transparencia)*100%</t>
  </si>
  <si>
    <t>Implementación de los lineamientos del programa de transparencia</t>
  </si>
  <si>
    <t>(Ingresos económicos generados por sociedades y establecimientos de comercio / Ingresos económicos estimados a distribuir al FRISCO)*100%</t>
  </si>
  <si>
    <t>Si</t>
  </si>
  <si>
    <t>(Número de expedientes digitales conformados/ Número de expedientes digitales programados)*100%</t>
  </si>
  <si>
    <t>Conformación de expedientes digitales en sistema de gestión documental</t>
  </si>
  <si>
    <t>(Número de dependencias con propuesta de TRD elaborada/ Número de dependencias programadas para actualización de TRD)*100%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</si>
  <si>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requerimientos administrativos.
</t>
    </r>
    <r>
      <rPr>
        <b/>
        <sz val="11"/>
        <color indexed="8"/>
        <rFont val="Arial"/>
        <family val="2"/>
      </rPr>
      <t>Numerador:</t>
    </r>
    <r>
      <rPr>
        <sz val="11"/>
        <color indexed="8"/>
        <rFont val="Arial"/>
        <family val="2"/>
      </rPr>
      <t xml:space="preserve"> corresponde a las solicitudes administrativas gestionada como máximo dentro de los dos (2) días siguientes a la solicitud.</t>
    </r>
    <r>
      <rPr>
        <b/>
        <sz val="11"/>
        <color indexed="8"/>
        <rFont val="Arial"/>
        <family val="2"/>
      </rPr>
      <t xml:space="preserve">
</t>
    </r>
    <r>
      <rPr>
        <sz val="11"/>
        <color indexed="8"/>
        <rFont val="Arial"/>
        <family val="2"/>
      </rPr>
      <t xml:space="preserve">
</t>
    </r>
    <r>
      <rPr>
        <b/>
        <sz val="11"/>
        <color indexed="8"/>
        <rFont val="Arial"/>
        <family val="2"/>
      </rPr>
      <t xml:space="preserve">Denominador: </t>
    </r>
    <r>
      <rPr>
        <sz val="11"/>
        <color indexed="8"/>
        <rFont val="Arial"/>
        <family val="2"/>
      </rPr>
      <t>corresponde a las solicitudes administrativas de logística de eventos, gestión de recursos (físicos, tecnológicos, instalaciones, entre otros), envío de elementos, entre otros, realizadas por parte del área de manera verbal o escrita. Estas solicitudes se registran en el F-AB1-294 Formato Seguimiento Servicios atendidos a las áreas.</t>
    </r>
  </si>
  <si>
    <r>
      <rPr>
        <b/>
        <sz val="11"/>
        <color rgb="FF000000"/>
        <rFont val="Arial"/>
        <family val="2"/>
      </rPr>
      <t>Objetivo del indicador:</t>
    </r>
    <r>
      <rPr>
        <sz val="11"/>
        <color rgb="FF000000"/>
        <rFont val="Arial"/>
        <family val="2"/>
      </rPr>
      <t xml:space="preserve"> medir la entrega de remanentes en inmuebles a favor del FRISCO por liquidación de Sociedades. 
</t>
    </r>
    <r>
      <rPr>
        <b/>
        <sz val="11"/>
        <color rgb="FF000000"/>
        <rFont val="Arial"/>
        <family val="2"/>
      </rPr>
      <t>Numerador:</t>
    </r>
    <r>
      <rPr>
        <sz val="11"/>
        <color rgb="FF000000"/>
        <rFont val="Arial"/>
        <family val="2"/>
      </rPr>
      <t xml:space="preserve"> los remanentes en inmuebles corresponden a los activos sociales producto de la liquidación de la sociedad.
</t>
    </r>
    <r>
      <rPr>
        <b/>
        <sz val="11"/>
        <color rgb="FF000000"/>
        <rFont val="Arial"/>
        <family val="2"/>
      </rPr>
      <t>Denominador:</t>
    </r>
    <r>
      <rPr>
        <sz val="11"/>
        <color rgb="FF000000"/>
        <rFont val="Arial"/>
        <family val="2"/>
      </rPr>
      <t xml:space="preserve"> la estimación de los remanentes se realiza con base en la valoración patrimonial de los activos sociales priorizados para la vigencia.</t>
    </r>
  </si>
  <si>
    <r>
      <rPr>
        <b/>
        <sz val="11"/>
        <color indexed="8"/>
        <rFont val="Arial"/>
        <family val="2"/>
      </rPr>
      <t>Objetivo del indicador:</t>
    </r>
    <r>
      <rPr>
        <sz val="11"/>
        <color indexed="8"/>
        <rFont val="Arial"/>
        <family val="2"/>
      </rPr>
      <t xml:space="preserve"> medir la entrega de recursos líquidos realizada a favor del FRISCO por liquidación de Sociedades. 
</t>
    </r>
    <r>
      <rPr>
        <b/>
        <sz val="11"/>
        <color indexed="8"/>
        <rFont val="Arial"/>
        <family val="2"/>
      </rPr>
      <t>Numerador:</t>
    </r>
    <r>
      <rPr>
        <sz val="11"/>
        <color rgb="FF000000"/>
        <rFont val="Arial"/>
        <family val="2"/>
      </rPr>
      <t xml:space="preserve"> los remanentes líquidos corresponden a los dineros provenientes de la liquidación de las sociedades. </t>
    </r>
    <r>
      <rPr>
        <sz val="11"/>
        <color indexed="8"/>
        <rFont val="Arial"/>
        <family val="2"/>
      </rPr>
      <t xml:space="preserve">
</t>
    </r>
    <r>
      <rPr>
        <b/>
        <sz val="11"/>
        <color indexed="8"/>
        <rFont val="Arial"/>
        <family val="2"/>
      </rPr>
      <t>Denominador</t>
    </r>
    <r>
      <rPr>
        <sz val="11"/>
        <color indexed="8"/>
        <rFont val="Arial"/>
        <family val="2"/>
      </rPr>
      <t>: la estimación de los remanentes se realiza con base en la valoración patrimonial de las sociedades priorizadas para la vigencia.</t>
    </r>
  </si>
  <si>
    <r>
      <rPr>
        <b/>
        <sz val="11"/>
        <color indexed="8"/>
        <rFont val="Arial"/>
        <family val="2"/>
      </rPr>
      <t xml:space="preserve">Objetivo del indicador: </t>
    </r>
    <r>
      <rPr>
        <sz val="11"/>
        <color indexed="8"/>
        <rFont val="Arial"/>
        <family val="2"/>
      </rPr>
      <t xml:space="preserve">medir la reducción del inventario de las sociedades con activos en liquidación. 
</t>
    </r>
    <r>
      <rPr>
        <b/>
        <sz val="11"/>
        <color indexed="8"/>
        <rFont val="Arial"/>
        <family val="2"/>
      </rPr>
      <t>Numerador:</t>
    </r>
    <r>
      <rPr>
        <sz val="11"/>
        <color indexed="8"/>
        <rFont val="Arial"/>
        <family val="2"/>
      </rPr>
      <t xml:space="preserve"> corresponde a las sociedades liquidadas registrados en el sistema de información de SAE con marcación de "Pre -Estado" en el inventario.
</t>
    </r>
    <r>
      <rPr>
        <b/>
        <sz val="11"/>
        <color indexed="8"/>
        <rFont val="Arial"/>
        <family val="2"/>
      </rPr>
      <t xml:space="preserve">Denominador: </t>
    </r>
    <r>
      <rPr>
        <sz val="11"/>
        <color rgb="FF000000"/>
        <rFont val="Arial"/>
        <family val="2"/>
      </rPr>
      <t xml:space="preserve">corresponde a </t>
    </r>
    <r>
      <rPr>
        <b/>
        <sz val="11"/>
        <color indexed="8"/>
        <rFont val="Arial"/>
        <family val="2"/>
      </rPr>
      <t xml:space="preserve"> </t>
    </r>
    <r>
      <rPr>
        <sz val="11"/>
        <color indexed="8"/>
        <rFont val="Arial"/>
        <family val="2"/>
      </rPr>
      <t>las sociedades con activos priorizadas para cierre liquidatario en la vigencia 2024.</t>
    </r>
  </si>
  <si>
    <r>
      <rPr>
        <b/>
        <sz val="11"/>
        <color indexed="8"/>
        <rFont val="Arial"/>
        <family val="2"/>
      </rPr>
      <t xml:space="preserve">Objetivo del indicador: </t>
    </r>
    <r>
      <rPr>
        <sz val="11"/>
        <color indexed="8"/>
        <rFont val="Arial"/>
        <family val="2"/>
      </rPr>
      <t xml:space="preserve">medir la reducción del inventario respecto a la cancelación de matrículas de las sociedades en liquidación sin activos y de los establecimientos de comercio. 
</t>
    </r>
    <r>
      <rPr>
        <b/>
        <sz val="11"/>
        <color indexed="8"/>
        <rFont val="Arial"/>
        <family val="2"/>
      </rPr>
      <t xml:space="preserve">Numerador: </t>
    </r>
    <r>
      <rPr>
        <sz val="11"/>
        <color indexed="8"/>
        <rFont val="Arial"/>
        <family val="2"/>
      </rPr>
      <t xml:space="preserve">corresponde a las sociedades sin activos liquidadas y establecimientos de comercio con cancelación de matrículas registrados en el sistema de información de SAE con marcación de " Pre- Estado" en el inventario.
</t>
    </r>
    <r>
      <rPr>
        <b/>
        <sz val="11"/>
        <color indexed="8"/>
        <rFont val="Arial"/>
        <family val="2"/>
      </rPr>
      <t xml:space="preserve">Denominador: </t>
    </r>
    <r>
      <rPr>
        <sz val="11"/>
        <color rgb="FF000000"/>
        <rFont val="Arial"/>
        <family val="2"/>
      </rPr>
      <t xml:space="preserve">corresponde a </t>
    </r>
    <r>
      <rPr>
        <sz val="11"/>
        <color indexed="8"/>
        <rFont val="Arial"/>
        <family val="2"/>
      </rPr>
      <t>las sociedades sin activos y establecimientos de comercio priorizados para cierre liquidatario o cancelación de matrícula en la vigencia 2024.</t>
    </r>
  </si>
  <si>
    <r>
      <rPr>
        <b/>
        <sz val="11"/>
        <color indexed="8"/>
        <rFont val="Arial"/>
        <family val="2"/>
      </rPr>
      <t xml:space="preserve">Objetivo del indicador: </t>
    </r>
    <r>
      <rPr>
        <sz val="11"/>
        <color indexed="8"/>
        <rFont val="Arial"/>
        <family val="2"/>
      </rPr>
      <t xml:space="preserve">medir el cumplimiento al plan de ejecución de asambleas de sociedades en liquidación con activos. 
</t>
    </r>
    <r>
      <rPr>
        <b/>
        <sz val="11"/>
        <color indexed="8"/>
        <rFont val="Arial"/>
        <family val="2"/>
      </rPr>
      <t>Numerador:</t>
    </r>
    <r>
      <rPr>
        <sz val="11"/>
        <color indexed="8"/>
        <rFont val="Arial"/>
        <family val="2"/>
      </rPr>
      <t xml:space="preserve"> se considera como asambleas o juntas realizadas las que cuentan con acta suscrita por los dignatarios.
</t>
    </r>
    <r>
      <rPr>
        <b/>
        <sz val="11"/>
        <color indexed="8"/>
        <rFont val="Arial"/>
        <family val="2"/>
      </rPr>
      <t>Denominador</t>
    </r>
    <r>
      <rPr>
        <sz val="11"/>
        <color indexed="8"/>
        <rFont val="Arial"/>
        <family val="2"/>
      </rPr>
      <t>: es el total de asambleas o juntas programadas por la Gerencia de Sociedades en Liquidación, con relación a las sociedades en liquidación con activos.</t>
    </r>
  </si>
  <si>
    <t>( Activos con asignación de administradores para el gerenciamiento de sociedades y establecimientos de comercio/ Activos programados para asignación de mecanismo para su gerenciamiento)*100%</t>
  </si>
  <si>
    <t>(Número de hectáreas de inmuebles sociales democratizadas en el marco de la estrategia de tierras para la paz/ Número de hectáreas de inmuebles sociales programadas para entrega en la vigencia)*100%</t>
  </si>
  <si>
    <r>
      <rPr>
        <b/>
        <sz val="11"/>
        <rFont val="Arial"/>
        <family val="2"/>
      </rPr>
      <t xml:space="preserve">Objetivo del indicador: </t>
    </r>
    <r>
      <rPr>
        <sz val="11"/>
        <rFont val="Arial"/>
        <family val="2"/>
      </rPr>
      <t xml:space="preserve">controlar el proceso de evaluación estandarizado sobre los depositarios vigentes que administran inmuebles urbanos no sociales.
</t>
    </r>
    <r>
      <rPr>
        <b/>
        <sz val="11"/>
        <rFont val="Arial"/>
        <family val="2"/>
      </rPr>
      <t xml:space="preserve">Numerador: </t>
    </r>
    <r>
      <rPr>
        <sz val="11"/>
        <rFont val="Arial"/>
        <family val="2"/>
      </rPr>
      <t>corresponde al</t>
    </r>
    <r>
      <rPr>
        <b/>
        <sz val="11"/>
        <rFont val="Arial"/>
        <family val="2"/>
      </rPr>
      <t xml:space="preserve"> </t>
    </r>
    <r>
      <rPr>
        <sz val="11"/>
        <rFont val="Arial"/>
        <family val="2"/>
      </rPr>
      <t xml:space="preserve">número de evaluaciones realizadas sobre los depositarios provisionales vigentes a cargo de la administración de inmuebles no sociales, con base en sus responsabilidades y la productividad de los activos asignados. Esta evaluación incluye la revisión del puntaje de calificación o scoring de depositarios y la revisión de cumplimiento de obligaciones mes a mes con base en información reportada por las gerencias regionales.
</t>
    </r>
    <r>
      <rPr>
        <b/>
        <sz val="11"/>
        <rFont val="Arial"/>
        <family val="2"/>
      </rPr>
      <t xml:space="preserve">Denominador: </t>
    </r>
    <r>
      <rPr>
        <sz val="11"/>
        <rFont val="Arial"/>
        <family val="2"/>
      </rPr>
      <t xml:space="preserve">corresponde al número de evaluaciones de depositarios provisionales programadas y exigibles a corte del periodo analizado.  
</t>
    </r>
    <r>
      <rPr>
        <b/>
        <sz val="11"/>
        <rFont val="Arial"/>
        <family val="2"/>
      </rPr>
      <t xml:space="preserve">Observación: </t>
    </r>
    <r>
      <rPr>
        <sz val="11"/>
        <rFont val="Arial"/>
        <family val="2"/>
      </rPr>
      <t>este indicador excluye los depositarios populares y solo incluye aquellos que tienen a cargo la administración de bienes inmuebles urbanos no sociales.</t>
    </r>
  </si>
  <si>
    <r>
      <rPr>
        <b/>
        <sz val="11"/>
        <color theme="1"/>
        <rFont val="Arial"/>
        <family val="2"/>
      </rPr>
      <t>Objetivo del indicador:</t>
    </r>
    <r>
      <rPr>
        <sz val="11"/>
        <color theme="1"/>
        <rFont val="Arial"/>
        <family val="2"/>
      </rPr>
      <t xml:space="preserve"> medir la publicación en SECOP II de los procesos contractuales adelantados en la vigencia 2024.
</t>
    </r>
    <r>
      <rPr>
        <b/>
        <sz val="11"/>
        <color theme="1"/>
        <rFont val="Arial"/>
        <family val="2"/>
      </rPr>
      <t>Numerador:</t>
    </r>
    <r>
      <rPr>
        <sz val="11"/>
        <color theme="1"/>
        <rFont val="Arial"/>
        <family val="2"/>
      </rPr>
      <t xml:space="preserve"> incluye todos los procesos contractuales publicados en Secop II en su etapa precontractual y/o de inicio de contrato. El proceso contractual solo se contará una vez desde que este se encuentre publicado en SECOP II. 
</t>
    </r>
    <r>
      <rPr>
        <b/>
        <sz val="11"/>
        <color theme="1"/>
        <rFont val="Arial"/>
        <family val="2"/>
      </rPr>
      <t xml:space="preserve">Denominador : </t>
    </r>
    <r>
      <rPr>
        <sz val="11"/>
        <color theme="1"/>
        <rFont val="Arial"/>
        <family val="2"/>
      </rPr>
      <t>incluye todos los procesos contractuales, modificaciones y liquidación de nuevos procesos contractuales iniciados por la Gerencia de Contratos bajo las diferentes modalidades de contratación suscritos desde la vigencia 2024. Este universo de procesos contractuales excluye todos los contratos de liquidación y cesiones de procesos antiguos.</t>
    </r>
  </si>
  <si>
    <t>Sí</t>
  </si>
  <si>
    <r>
      <rPr>
        <b/>
        <sz val="11"/>
        <color theme="1"/>
        <rFont val="Arial"/>
        <family val="2"/>
      </rPr>
      <t xml:space="preserve">Objetivo del indicador: </t>
    </r>
    <r>
      <rPr>
        <sz val="11"/>
        <color theme="1"/>
        <rFont val="Arial"/>
        <family val="2"/>
      </rPr>
      <t xml:space="preserve">medir la implementación del primer piloto de la estrategia de acompañamiento de depositarios y gerentes populares durante la vigencia.
</t>
    </r>
    <r>
      <rPr>
        <b/>
        <sz val="11"/>
        <color theme="1"/>
        <rFont val="Arial"/>
        <family val="2"/>
      </rPr>
      <t xml:space="preserve">Numerador: </t>
    </r>
    <r>
      <rPr>
        <sz val="11"/>
        <color theme="1"/>
        <rFont val="Arial"/>
        <family val="2"/>
      </rPr>
      <t xml:space="preserve">corresponde a las actividades implementadas por parte del GIT de Depositarios Provisionales de conformidad con el plan de trabajo de implementación de la estrategia de acompañamiento. 
</t>
    </r>
    <r>
      <rPr>
        <b/>
        <sz val="11"/>
        <color theme="1"/>
        <rFont val="Arial"/>
        <family val="2"/>
      </rPr>
      <t xml:space="preserve">Denominador: </t>
    </r>
    <r>
      <rPr>
        <sz val="11"/>
        <color theme="1"/>
        <rFont val="Arial"/>
        <family val="2"/>
      </rPr>
      <t>las actividades programadas corresponden a las establecidas en el cronograma del piloto de la estrategia de acompañamiento de depositarios y gerentes populares. Este cronograma incluye actividades enmarcadas en las siguientes fases: 
1. Sectorizar la convocatoria de depositarios y gerentes populares. 
2. Brindar orientación durante la inscripción de depositarios y gerentes populares.
3. Capacitación de mecanismo de depósito provisional. 
4. Capacitaciones en la etapa de asignación de activos.</t>
    </r>
  </si>
  <si>
    <r>
      <rPr>
        <b/>
        <sz val="11"/>
        <color theme="1"/>
        <rFont val="Arial"/>
        <family val="2"/>
      </rPr>
      <t xml:space="preserve">Objetivo del indicador: </t>
    </r>
    <r>
      <rPr>
        <sz val="11"/>
        <color theme="1"/>
        <rFont val="Arial"/>
        <family val="2"/>
      </rPr>
      <t xml:space="preserve">medir la cantidad de activos asignados bajo el mecanismo de depósito provisional.
</t>
    </r>
    <r>
      <rPr>
        <b/>
        <sz val="11"/>
        <color theme="1"/>
        <rFont val="Arial"/>
        <family val="2"/>
      </rPr>
      <t xml:space="preserve">Numerador: </t>
    </r>
    <r>
      <rPr>
        <sz val="11"/>
        <color theme="1"/>
        <rFont val="Arial"/>
        <family val="2"/>
      </rPr>
      <t xml:space="preserve">corresponde a los activos con asignación de depositarios o gerentes tradicionales o populares durante la vigencia.
</t>
    </r>
    <r>
      <rPr>
        <b/>
        <sz val="11"/>
        <color theme="1"/>
        <rFont val="Arial"/>
        <family val="2"/>
      </rPr>
      <t>Denominador:</t>
    </r>
    <r>
      <rPr>
        <sz val="11"/>
        <color theme="1"/>
        <rFont val="Arial"/>
        <family val="2"/>
      </rPr>
      <t xml:space="preserve"> corresponde a los activos con solicitud o necesidad de asignación de esquema de administración de depósito provisional. La programación de activos para asignación para el 2024 es de 120 activos.
</t>
    </r>
    <r>
      <rPr>
        <b/>
        <sz val="11"/>
        <color theme="1"/>
        <rFont val="Arial"/>
        <family val="2"/>
      </rPr>
      <t>Observación</t>
    </r>
    <r>
      <rPr>
        <sz val="11"/>
        <color theme="1"/>
        <rFont val="Arial"/>
        <family val="2"/>
      </rPr>
      <t>: en el análisis del indicador indicar desagregación de la asignación de depositarios y gerentes tradicionales y populares.</t>
    </r>
  </si>
  <si>
    <r>
      <rPr>
        <b/>
        <sz val="11"/>
        <color indexed="8"/>
        <rFont val="Arial"/>
        <family val="2"/>
      </rPr>
      <t xml:space="preserve">Objetivo del indicador: </t>
    </r>
    <r>
      <rPr>
        <sz val="11"/>
        <color indexed="8"/>
        <rFont val="Arial"/>
        <family val="2"/>
      </rPr>
      <t xml:space="preserve">medir el número de bienes entregados bajo mecanismos de disposición temporal y/o final por parte de la Gerencia de Muebles, para el fomento de la economía popular o la creación de valor público, social o ambiental.
</t>
    </r>
    <r>
      <rPr>
        <b/>
        <sz val="11"/>
        <color indexed="8"/>
        <rFont val="Arial"/>
        <family val="2"/>
      </rPr>
      <t>Numerador:</t>
    </r>
    <r>
      <rPr>
        <sz val="11"/>
        <color indexed="8"/>
        <rFont val="Arial"/>
        <family val="2"/>
      </rPr>
      <t xml:space="preserve"> corresponde al número de bienes muebles que se entregan bajo mecanismos de disposición temporal y/o final (Cuentas por participación, comodato, donaciones, destinaciones temporales y definitivas, entre otros esquemas) para el  fomento de la economía popular o la creación de valor público, social o ambiental, a organizaciones comunitarias, organizaciones sin ánimo de lucro, entidades públicas u otro actor permitido y priorizado por la entidad. El numero de bienes muebles se consideran entregados cuando estos cuentan con resolución expedida de entrega.
</t>
    </r>
    <r>
      <rPr>
        <b/>
        <sz val="11"/>
        <color indexed="8"/>
        <rFont val="Arial"/>
        <family val="2"/>
      </rPr>
      <t>Denominador:</t>
    </r>
    <r>
      <rPr>
        <sz val="11"/>
        <color indexed="8"/>
        <rFont val="Arial"/>
        <family val="2"/>
      </rPr>
      <t xml:space="preserve"> corresponde al número de bienes muebles que se tienen programados para entrega bajo cualquier mecanismo de disposición temporal y/o definitiva para el fomento de la economía popular o la creación de valor público, social o ambiental.
</t>
    </r>
    <r>
      <rPr>
        <b/>
        <sz val="11"/>
        <color rgb="FF000000"/>
        <rFont val="Arial"/>
        <family val="2"/>
      </rPr>
      <t>Observación:</t>
    </r>
    <r>
      <rPr>
        <sz val="11"/>
        <color indexed="8"/>
        <rFont val="Arial"/>
        <family val="2"/>
      </rPr>
      <t xml:space="preserve"> un ejemplo del alcance de este indicador aplicaría para el transporte de insumos, mano de obra o herramientas en el marco de proyectos ambientales, productivos o sociales.</t>
    </r>
  </si>
  <si>
    <t>Implementación de estrategia preventiva disciplinaria</t>
  </si>
  <si>
    <r>
      <t xml:space="preserve">PLAN DE ACCIÓN INSTITUCIONAL (PAI) 2024
</t>
    </r>
    <r>
      <rPr>
        <b/>
        <sz val="12"/>
        <color theme="0"/>
        <rFont val="Arial"/>
        <family val="2"/>
      </rPr>
      <t>SOCIEDAD DE ACTIVOS ESPECIALES S.A.S.</t>
    </r>
  </si>
  <si>
    <t>Implementar la estrategia preventiva disciplinaria de la entidad</t>
  </si>
  <si>
    <t>Talento Humano</t>
  </si>
  <si>
    <t>Promover el portafolio  comercial de la SAE en los diferentes grupos de interés</t>
  </si>
  <si>
    <t>Gestión de eventos con enfoque social</t>
  </si>
  <si>
    <t>Realizar la gestión logística y comunicativa de los eventos de entrega de predios con enfoque social</t>
  </si>
  <si>
    <t>Gestión Contractial</t>
  </si>
  <si>
    <t>Contratación</t>
  </si>
  <si>
    <t>Administración del registro de Depositarios Provisionales y Liquidadores del FRISCO</t>
  </si>
  <si>
    <t>Administración de depositos provisionales</t>
  </si>
  <si>
    <t>DT. Disposición temporal</t>
  </si>
  <si>
    <t xml:space="preserve">Asignar activos para administración de los depositarios provisionales registrados en el Banco de Depositarios </t>
  </si>
  <si>
    <t>Democratizar inmuebles urbanos para la educación pública</t>
  </si>
  <si>
    <t>DT. Disposición temporal
DF. Disposición Final</t>
  </si>
  <si>
    <t>Adelantar entrega de activos por mecanismos de disposición temporal y/o definitiva, priorizando los procesos productivos, sociales, ambientales, así como la atención ante emergencias y desastres producto de fenómenos de variabilidad climática</t>
  </si>
  <si>
    <t>Democratizar bienes muebles para el fomento de la economía popular</t>
  </si>
  <si>
    <t>Democratización de bienes muebles para el fomento de la economía popular</t>
  </si>
  <si>
    <t>Administración directa
Administración de destinación provisional
Otras modalidades de disposición final</t>
  </si>
  <si>
    <t>Actualizar el diseño de la página web institucional de acuerdo con lo establecido por la Ley de Transparencia y la nueva imagen institucional.</t>
  </si>
  <si>
    <t>Elaboración de actos administración de desalojo y destinación definitiva</t>
  </si>
  <si>
    <t>( Actos administrativos de desalojo y destinación definitiva  elaborados / Solicitudes de elaboración de actos administrativos de desalojo y destinación definitiva)*100%</t>
  </si>
  <si>
    <r>
      <rPr>
        <b/>
        <sz val="11"/>
        <rFont val="Arial"/>
        <family val="2"/>
      </rPr>
      <t>Objetivo del indicador:</t>
    </r>
    <r>
      <rPr>
        <sz val="11"/>
        <rFont val="Arial"/>
        <family val="2"/>
      </rPr>
      <t xml:space="preserve"> medir la eficacia en la elaboración de actos administrativos de desalojo y/o destinación definitiva.
</t>
    </r>
    <r>
      <rPr>
        <b/>
        <sz val="11"/>
        <rFont val="Arial"/>
        <family val="2"/>
      </rPr>
      <t>Numerador:</t>
    </r>
    <r>
      <rPr>
        <sz val="11"/>
        <rFont val="Arial"/>
        <family val="2"/>
      </rPr>
      <t xml:space="preserve"> corresponde a la elaboración de actos administrativos a partir del envío del acto a la Vicepresidencia Jurídica y Presidencia para su expedición.
</t>
    </r>
    <r>
      <rPr>
        <b/>
        <sz val="11"/>
        <rFont val="Arial"/>
        <family val="2"/>
      </rPr>
      <t>Denominador:</t>
    </r>
    <r>
      <rPr>
        <sz val="11"/>
        <rFont val="Arial"/>
        <family val="2"/>
      </rPr>
      <t xml:space="preserve"> corresponde a las solicitudes de desalojo y/o destinación definitiva de activos realizadas por las áreas misionales, que se encuentran establecidas en la ley.</t>
    </r>
  </si>
  <si>
    <r>
      <rPr>
        <b/>
        <sz val="11"/>
        <color rgb="FF000000"/>
        <rFont val="Arial"/>
        <family val="2"/>
      </rPr>
      <t xml:space="preserve">Objetivo del indicador: </t>
    </r>
    <r>
      <rPr>
        <sz val="11"/>
        <color indexed="8"/>
        <rFont val="Arial"/>
        <family val="2"/>
      </rPr>
      <t xml:space="preserve">medir la presentación de inmuebles rurales para destinación provisional ante el Comité de Depositarios, Destinatarios, Mandatarios y Liquidadores.
</t>
    </r>
    <r>
      <rPr>
        <b/>
        <sz val="11"/>
        <color rgb="FF000000"/>
        <rFont val="Arial"/>
        <family val="2"/>
      </rPr>
      <t>Numerador:</t>
    </r>
    <r>
      <rPr>
        <sz val="11"/>
        <color indexed="8"/>
        <rFont val="Arial"/>
        <family val="2"/>
      </rPr>
      <t xml:space="preserve"> total de folios de matrícula de inmuebles rurales presentadas al Comité de Depositarios, Destinatarios, Mandatarios y Liquidadores para aprobación del mecanismo de destinación provisional. 
</t>
    </r>
    <r>
      <rPr>
        <b/>
        <sz val="11"/>
        <color rgb="FF000000"/>
        <rFont val="Arial"/>
        <family val="2"/>
      </rPr>
      <t>Denominador:</t>
    </r>
    <r>
      <rPr>
        <sz val="11"/>
        <color indexed="8"/>
        <rFont val="Arial"/>
        <family val="2"/>
      </rPr>
      <t xml:space="preserve"> corresponde al número de folios de matrícula que se consideran viables para presentar al Comité de Depositarios, Destinatarios, Mandatarios y Liquidadores con el fin de que se considere la aprobación de la destinación provisional. 
</t>
    </r>
    <r>
      <rPr>
        <b/>
        <sz val="11"/>
        <color rgb="FF000000"/>
        <rFont val="Arial"/>
        <family val="2"/>
      </rPr>
      <t xml:space="preserve">Observación: </t>
    </r>
    <r>
      <rPr>
        <sz val="11"/>
        <color indexed="8"/>
        <rFont val="Arial"/>
        <family val="2"/>
      </rPr>
      <t xml:space="preserve">se hace necesario indicar en el análisis del indicador, las destinaciones provisionales aprobadas como insumo para la medición de la macrometa estratégica "Destinaciones de inmuebles al fomento de la economía popular y la reforma agraria" </t>
    </r>
  </si>
  <si>
    <t>Trámite de destinaciones provisionales de Inmuebles Rurales</t>
  </si>
  <si>
    <t>(Número de folios de matrícula de Inmuebles rurales presentados a Comité/ Número de folios de matrícula con solicitudes de destinaciones provisionales viables) *100%</t>
  </si>
  <si>
    <r>
      <rPr>
        <b/>
        <sz val="11"/>
        <color rgb="FF000000"/>
        <rFont val="Arial"/>
        <family val="2"/>
      </rPr>
      <t xml:space="preserve">Objetivo del indicador: </t>
    </r>
    <r>
      <rPr>
        <sz val="11"/>
        <color indexed="8"/>
        <rFont val="Arial"/>
        <family val="2"/>
      </rPr>
      <t xml:space="preserve">medir la presentación de folios de matrícula de inmuebles rurales para el mecanismo de destinación definitiva gratuita prevista en la ley.
</t>
    </r>
    <r>
      <rPr>
        <b/>
        <sz val="11"/>
        <color rgb="FF000000"/>
        <rFont val="Arial"/>
        <family val="2"/>
      </rPr>
      <t xml:space="preserve">Numerador: </t>
    </r>
    <r>
      <rPr>
        <sz val="11"/>
        <color indexed="8"/>
        <rFont val="Arial"/>
        <family val="2"/>
      </rPr>
      <t xml:space="preserve">total de folios de matrícula de inmuebles rurales viables jurídicamente que cuentan con solicitud de elaboración de acto administrativo de destinación definitiva gratuita.
</t>
    </r>
    <r>
      <rPr>
        <b/>
        <sz val="11"/>
        <color rgb="FF000000"/>
        <rFont val="Arial"/>
        <family val="2"/>
      </rPr>
      <t xml:space="preserve">Denominador: </t>
    </r>
    <r>
      <rPr>
        <sz val="11"/>
        <color indexed="8"/>
        <rFont val="Arial"/>
        <family val="2"/>
      </rPr>
      <t xml:space="preserve">corresponde a los folios de matrícula de inmuebles rurales con solicitudes de destinación definitiva de inmuebles rurales que se consideran viables de acuerdo con la metodología y procedimientos. 
</t>
    </r>
    <r>
      <rPr>
        <b/>
        <sz val="11"/>
        <color rgb="FF000000"/>
        <rFont val="Arial"/>
        <family val="2"/>
      </rPr>
      <t xml:space="preserve">Observación: </t>
    </r>
    <r>
      <rPr>
        <sz val="11"/>
        <color indexed="8"/>
        <rFont val="Arial"/>
        <family val="2"/>
      </rPr>
      <t>se hace necesario indicar en el análisis del indicador, las destinaciones definitivas aprobadas como insumo para la medición de la macrometa estratégica "Destinaciones de inmuebles al fomento de la economía popular y reforma agraria"</t>
    </r>
  </si>
  <si>
    <t>Trámite de destinaciones definitivas de Inmuebles Rurales</t>
  </si>
  <si>
    <t>Presentar casos de destinación definitiva de inmuebles rurales, priorizando aquellos que contribuyen a la reforma agraria, al fomento de la economía popular y a la generación de valor público, social o ambiental.</t>
  </si>
  <si>
    <t>Presentar casos de destinación provisional de inmuebles rurales, priorizando aquellos que contribuyen a la reforma agraria, al fomento de la economía popular y a la generación de valor público, social o ambiental.</t>
  </si>
  <si>
    <r>
      <t xml:space="preserve">(Número de folios de matrícula de inmuebles rurales presentados para destinación definitiva / Número de folios de matrícula viables para </t>
    </r>
    <r>
      <rPr>
        <strike/>
        <sz val="11"/>
        <rFont val="Arial"/>
        <family val="2"/>
      </rPr>
      <t xml:space="preserve"> </t>
    </r>
    <r>
      <rPr>
        <sz val="11"/>
        <rFont val="Arial"/>
        <family val="2"/>
      </rPr>
      <t>destinaciones definitivas) *100%</t>
    </r>
  </si>
  <si>
    <r>
      <rPr>
        <b/>
        <sz val="11"/>
        <color rgb="FF000000"/>
        <rFont val="Arial"/>
        <family val="2"/>
      </rPr>
      <t>Objetivo del indicador:</t>
    </r>
    <r>
      <rPr>
        <sz val="11"/>
        <color indexed="8"/>
        <rFont val="Arial"/>
        <family val="2"/>
      </rPr>
      <t xml:space="preserve"> medir el proceso de caracterización técnica de inmuebles rurales para disponerlos de manera definitiva y gratuita definidas en la ley.
</t>
    </r>
    <r>
      <rPr>
        <b/>
        <sz val="11"/>
        <color rgb="FF000000"/>
        <rFont val="Arial"/>
        <family val="2"/>
      </rPr>
      <t xml:space="preserve">Numerador: </t>
    </r>
    <r>
      <rPr>
        <sz val="11"/>
        <color indexed="8"/>
        <rFont val="Arial"/>
        <family val="2"/>
      </rPr>
      <t xml:space="preserve">corresponde al número de folios de matrícula rurales que cuentan con fichas de caracterización predial elaboradas o actualizadas para el proceso de disposición definitiva y gratuita.
</t>
    </r>
    <r>
      <rPr>
        <b/>
        <sz val="11"/>
        <color rgb="FF000000"/>
        <rFont val="Arial"/>
        <family val="2"/>
      </rPr>
      <t xml:space="preserve">Denominador: </t>
    </r>
    <r>
      <rPr>
        <sz val="11"/>
        <color indexed="8"/>
        <rFont val="Arial"/>
        <family val="2"/>
      </rPr>
      <t>corresponde al número de folios de matrícula de inmuebles rurales que cuentan con un concepto jurídico favorable para disposición final gratuita favorable.</t>
    </r>
  </si>
  <si>
    <t>Fichas Técnicas de caracterización de Inmuebles Rurales para procesos de disposición final gratuita con enfoque social y productivo</t>
  </si>
  <si>
    <t>Realizar o actualizar fichas técnicas de caracterización de Inmuebles Rurales para procesos de disposición final gratuita con enfoque social y productivo</t>
  </si>
  <si>
    <t>Realizar las fichas técnicas de caracterización de  Inmuebles Rurales para su comercialización</t>
  </si>
  <si>
    <r>
      <rPr>
        <b/>
        <sz val="11"/>
        <color rgb="FF000000"/>
        <rFont val="Arial"/>
        <family val="2"/>
      </rPr>
      <t>Objetivo del indicador:</t>
    </r>
    <r>
      <rPr>
        <sz val="11"/>
        <color indexed="8"/>
        <rFont val="Arial"/>
        <family val="2"/>
      </rPr>
      <t xml:space="preserve"> medir el proceso de caracterización técnica de inmuebles rurales para disponerlos de manera definitiva mediante enajenación.
</t>
    </r>
    <r>
      <rPr>
        <b/>
        <sz val="11"/>
        <color rgb="FF000000"/>
        <rFont val="Arial"/>
        <family val="2"/>
      </rPr>
      <t xml:space="preserve">Numerador: </t>
    </r>
    <r>
      <rPr>
        <sz val="11"/>
        <color indexed="8"/>
        <rFont val="Arial"/>
        <family val="2"/>
      </rPr>
      <t xml:space="preserve">corresponde al número de folios de matrícula de inmuebles rurales que cuentan con fichas de caracterización predial elaboradas o actualizadas para el proceso de enajenación.
</t>
    </r>
    <r>
      <rPr>
        <b/>
        <sz val="11"/>
        <color rgb="FF000000"/>
        <rFont val="Arial"/>
        <family val="2"/>
      </rPr>
      <t xml:space="preserve">Denominador: </t>
    </r>
    <r>
      <rPr>
        <sz val="11"/>
        <color indexed="8"/>
        <rFont val="Arial"/>
        <family val="2"/>
      </rPr>
      <t xml:space="preserve">corresponde a los folios de matrícula inmersos en procesos de enajenación que cuenten con solicitud de elaboración de ficha técnica de caracterización predial por parte de las diferentes áreas. </t>
    </r>
  </si>
  <si>
    <t>(Folios de Matrícula Inmobiliaria de inmuebles rurales con ficha de caracterización para disposición final gratuita/ Folios de Matrícula Inmobiliaria de inmuebles con viabilidad para disposición final gratuita) *100%</t>
  </si>
  <si>
    <t>(Folios de Matrícula Inmobiliaria de inmuebles rurales con ficha de caracterización para comercialización /Folios de Matrícula Inmobiliaria de inmuebles rurales con solicitud de fichas de caracterización para comercialización) *100%</t>
  </si>
  <si>
    <r>
      <rPr>
        <b/>
        <sz val="11"/>
        <rFont val="Arial"/>
        <family val="2"/>
      </rPr>
      <t>Objetivo del indicador:</t>
    </r>
    <r>
      <rPr>
        <sz val="11"/>
        <rFont val="Arial"/>
        <family val="2"/>
      </rPr>
      <t xml:space="preserve"> medir la atención de las solicitudes recibidas por entidades públicas, privadas y personas naturales de destinación provisional y definitivas de inmuebles urbanos.
</t>
    </r>
    <r>
      <rPr>
        <b/>
        <sz val="11"/>
        <rFont val="Arial"/>
        <family val="2"/>
      </rPr>
      <t xml:space="preserve">Numerador: </t>
    </r>
    <r>
      <rPr>
        <sz val="11"/>
        <rFont val="Arial"/>
        <family val="2"/>
      </rPr>
      <t xml:space="preserve">para destinación provisional se considera una solicitud atendida cuando ésta es presentada al comité de depositarios, mandatarios y liquidadores, y para el caso de destinación definitiva con la solicitud de viabilidades jurídicas, técnicas y administrativas.
</t>
    </r>
    <r>
      <rPr>
        <b/>
        <sz val="11"/>
        <rFont val="Arial"/>
        <family val="2"/>
      </rPr>
      <t xml:space="preserve">Denominador: </t>
    </r>
    <r>
      <rPr>
        <sz val="11"/>
        <rFont val="Arial"/>
        <family val="2"/>
      </rPr>
      <t>corresponde a las solicitudes de destinación provisional o definitiva de inmuebles urbanas allegadas por los canales oficiales de comunicación de SAE y que cumplan los requerimientos exigibles.</t>
    </r>
  </si>
  <si>
    <r>
      <rPr>
        <b/>
        <sz val="11"/>
        <rFont val="Arial"/>
        <family val="2"/>
      </rPr>
      <t xml:space="preserve">Objetivo del indicador: </t>
    </r>
    <r>
      <rPr>
        <sz val="11"/>
        <rFont val="Arial"/>
        <family val="2"/>
      </rPr>
      <t xml:space="preserve">medir el alistamiento completo de los inmuebles urbanos para presentación al Comité de Enajenación Temprana.
</t>
    </r>
    <r>
      <rPr>
        <b/>
        <sz val="11"/>
        <rFont val="Arial"/>
        <family val="2"/>
      </rPr>
      <t>Numerador:</t>
    </r>
    <r>
      <rPr>
        <sz val="11"/>
        <rFont val="Arial"/>
        <family val="2"/>
      </rPr>
      <t xml:space="preserve"> la revisión documental completa de los inmuebles potenciales para enajenación temprana bajo cualquier causal de enajenación, aborda la revisión de la existencia de las viabilidades jurídicas, técnicas y administrativas, junto con la revisión de fichas de enajenación temprana cuando aplique. Para los inmuebles a enajenar bajo la causal C4 y C7 no se requerirá de fichas de enajenación temprana, sino que se verificará que toda la información esté cargada en Sigma 2.0, contar con la certificación de administración por mínimo 5 años, y la existencia de la viabilidad jurídica respectiva.
</t>
    </r>
    <r>
      <rPr>
        <b/>
        <sz val="11"/>
        <rFont val="Arial"/>
        <family val="2"/>
      </rPr>
      <t>Denominador:</t>
    </r>
    <r>
      <rPr>
        <sz val="11"/>
        <rFont val="Arial"/>
        <family val="2"/>
      </rPr>
      <t xml:space="preserve"> los inmuebles urbanos a revisar serán aquellos que cuentan con fichas de enajenación temprana elaboradas y remitidas por parte de las gerencias regionales, y los inmuebles bajo las causales C4 y C7 de enajenación temprana que requieran alistamiento documental para presentación a Comité de Enajenación Temprana.</t>
    </r>
  </si>
  <si>
    <t xml:space="preserve">Evaluar la gestión realizada por los depositarios provisionales tradicionales que tienen a cargo la administración de inmuebles urbanos no sociales </t>
  </si>
  <si>
    <r>
      <rPr>
        <b/>
        <sz val="11"/>
        <rFont val="Arial"/>
        <family val="2"/>
      </rPr>
      <t xml:space="preserve">Objetivo del indicador: </t>
    </r>
    <r>
      <rPr>
        <sz val="11"/>
        <rFont val="Arial"/>
        <family val="2"/>
      </rPr>
      <t xml:space="preserve">medir la entrega de inmuebles urbanos bajo diferentes mecanismos de disposición temporal y/o definitiva para el fortalecimiento de la educación pública.
</t>
    </r>
    <r>
      <rPr>
        <b/>
        <sz val="11"/>
        <rFont val="Arial"/>
        <family val="2"/>
      </rPr>
      <t>Numerador:</t>
    </r>
    <r>
      <rPr>
        <sz val="11"/>
        <rFont val="Arial"/>
        <family val="2"/>
      </rPr>
      <t xml:space="preserve"> corresponden a los inmuebles urbanos aprobados por comité para su entrega bajo diferentes mecanismos de disposición temporal y/o definitiva (destinaciones, donaciones, comodatos u otros) a entidades o establecimientos públicos para el fortalecimiento de la educación pública. Para el caso de destinación definitiva o donación se toma como aprobación cuando el inmueble urbano cuente con las viabilidades jurídicas, administrativas y técnicas.
</t>
    </r>
    <r>
      <rPr>
        <b/>
        <sz val="11"/>
        <rFont val="Arial"/>
        <family val="2"/>
      </rPr>
      <t>Denominador:</t>
    </r>
    <r>
      <rPr>
        <sz val="11"/>
        <rFont val="Arial"/>
        <family val="2"/>
      </rPr>
      <t xml:space="preserve"> corresponde a los inmuebles urbanos solicitados para el fortalecimiento de la educación pública por parte de las instituciones de educación pública del sistema educativo colombiano en todos sus subsistemas o niveles y establecimientos públicos facultados para aprobar e impartir programas que se enmarcan en la Educación para el Trabajo y el Desarrollo Humano. Estas solicitudes deben ser allegadas por los canales oficiales de comunicación de SAE y cumplir los requerimientos exigibles (Formularios, información completa, soportes).</t>
    </r>
  </si>
  <si>
    <t>Democratización de bienes muebles para uso institucional</t>
  </si>
  <si>
    <t>Democratizar bienes muebles para uso oficial o  institucional</t>
  </si>
  <si>
    <t xml:space="preserve">(Número de bienes muebles democratizados para uso oficial o institucional/ Número de bienes muebles programados para entrega y uso oficial o institucional)*100% </t>
  </si>
  <si>
    <t>Destrucción de bienes muebles que puedan generar un impacto ambiental</t>
  </si>
  <si>
    <t>(Número de toneladas de bienes muebles destruidos  / Total de toneladas de bienes muebles objeto a destruir) *100%</t>
  </si>
  <si>
    <r>
      <rPr>
        <b/>
        <sz val="11"/>
        <rFont val="Arial"/>
        <family val="2"/>
      </rPr>
      <t xml:space="preserve">Objetivo del indicador: </t>
    </r>
    <r>
      <rPr>
        <sz val="11"/>
        <rFont val="Arial"/>
        <family val="2"/>
      </rPr>
      <t xml:space="preserve">medir la destrucción de bienes muebles para mitigar el impacto ambiental en toneladas.
</t>
    </r>
    <r>
      <rPr>
        <b/>
        <sz val="11"/>
        <rFont val="Arial"/>
        <family val="2"/>
      </rPr>
      <t>Numerador:</t>
    </r>
    <r>
      <rPr>
        <sz val="11"/>
        <rFont val="Arial"/>
        <family val="2"/>
      </rPr>
      <t xml:space="preserve"> corresponde a las toneladas de los bienes muebles destruidos que puedan generar un impacto ambiental.
</t>
    </r>
    <r>
      <rPr>
        <b/>
        <sz val="11"/>
        <rFont val="Arial"/>
        <family val="2"/>
      </rPr>
      <t>El denominador:</t>
    </r>
    <r>
      <rPr>
        <sz val="11"/>
        <rFont val="Arial"/>
        <family val="2"/>
      </rPr>
      <t xml:space="preserve"> corresponde al total de toneladas de bienes muebles que puedan generar un impacto ambiental y que son programados para ser destruidos en el vigencia (sustancias químicas, minerales y los muebles y enseres que tengan conceptos técnicos de destrucción). </t>
    </r>
  </si>
  <si>
    <t xml:space="preserve">Planeación Contractual
Contratación </t>
  </si>
  <si>
    <r>
      <rPr>
        <b/>
        <sz val="11"/>
        <rFont val="Arial"/>
        <family val="2"/>
      </rPr>
      <t xml:space="preserve">Objetivo del indicador: </t>
    </r>
    <r>
      <rPr>
        <sz val="11"/>
        <rFont val="Arial"/>
        <family val="2"/>
      </rPr>
      <t xml:space="preserve">medir la oportunidad del trámite de las solicitudes contractuales. 
</t>
    </r>
    <r>
      <rPr>
        <b/>
        <sz val="11"/>
        <rFont val="Arial"/>
        <family val="2"/>
      </rPr>
      <t>Numerador:</t>
    </r>
    <r>
      <rPr>
        <sz val="11"/>
        <rFont val="Arial"/>
        <family val="2"/>
      </rPr>
      <t xml:space="preserve"> corresponde a las solicitudes contractuales atendidas oportunamente de acuerdo con los tiempos establecidos. La solicitud de contratación atendida implica una respuesta oportuna del acta de observaciones contractuales, ya sea favorable o desfavorable en términos de contratación, a partir de la recepción de la solicitud.
El término de oportunidad se medirá de acuerdo con los siguientes Acuerdos de Niveles de Servicio: 
</t>
    </r>
    <r>
      <rPr>
        <b/>
        <sz val="11"/>
        <rFont val="Arial"/>
        <family val="2"/>
      </rPr>
      <t xml:space="preserve">* Complejidad baja: </t>
    </r>
    <r>
      <rPr>
        <sz val="11"/>
        <rFont val="Arial"/>
        <family val="2"/>
      </rPr>
      <t xml:space="preserve">contempla adiciones, prórrogas o contratación nueva con cuantías </t>
    </r>
    <r>
      <rPr>
        <b/>
        <sz val="11"/>
        <rFont val="Arial"/>
        <family val="2"/>
      </rPr>
      <t>hasta 100 SMMLV.</t>
    </r>
    <r>
      <rPr>
        <sz val="11"/>
        <rFont val="Arial"/>
        <family val="2"/>
      </rPr>
      <t xml:space="preserve"> El término de respuesta es de </t>
    </r>
    <r>
      <rPr>
        <b/>
        <sz val="11"/>
        <rFont val="Arial"/>
        <family val="2"/>
      </rPr>
      <t>7 días hábiles</t>
    </r>
    <r>
      <rPr>
        <sz val="11"/>
        <rFont val="Arial"/>
        <family val="2"/>
      </rPr>
      <t xml:space="preserve"> a partir de la recepción de la solicitud a la G. Contratos.
</t>
    </r>
    <r>
      <rPr>
        <b/>
        <sz val="11"/>
        <rFont val="Arial"/>
        <family val="2"/>
      </rPr>
      <t>* Compleja media:</t>
    </r>
    <r>
      <rPr>
        <sz val="11"/>
        <rFont val="Arial"/>
        <family val="2"/>
      </rPr>
      <t xml:space="preserve"> contempla adiciones, prórrogas o contratación nueva con </t>
    </r>
    <r>
      <rPr>
        <b/>
        <sz val="11"/>
        <rFont val="Arial"/>
        <family val="2"/>
      </rPr>
      <t>cuantías superiores a 100 SMMLV hasta 500 SMMLV</t>
    </r>
    <r>
      <rPr>
        <sz val="11"/>
        <rFont val="Arial"/>
        <family val="2"/>
      </rPr>
      <t xml:space="preserve">. El término de respuesta es de </t>
    </r>
    <r>
      <rPr>
        <b/>
        <sz val="11"/>
        <rFont val="Arial"/>
        <family val="2"/>
      </rPr>
      <t>10 días hábiles</t>
    </r>
    <r>
      <rPr>
        <sz val="11"/>
        <rFont val="Arial"/>
        <family val="2"/>
      </rPr>
      <t xml:space="preserve"> a partir de la recepción de la solicitud a la G. Contratos.
</t>
    </r>
    <r>
      <rPr>
        <b/>
        <sz val="11"/>
        <rFont val="Arial"/>
        <family val="2"/>
      </rPr>
      <t>* Complejidad alta:</t>
    </r>
    <r>
      <rPr>
        <sz val="11"/>
        <rFont val="Arial"/>
        <family val="2"/>
      </rPr>
      <t xml:space="preserve"> contempla adiciones, prórrogas o contratación nueva con cuantías superiores a </t>
    </r>
    <r>
      <rPr>
        <b/>
        <sz val="11"/>
        <rFont val="Arial"/>
        <family val="2"/>
      </rPr>
      <t>500 SMML</t>
    </r>
    <r>
      <rPr>
        <sz val="11"/>
        <rFont val="Arial"/>
        <family val="2"/>
      </rPr>
      <t xml:space="preserve">. El término de respuesta es de </t>
    </r>
    <r>
      <rPr>
        <b/>
        <sz val="11"/>
        <rFont val="Arial"/>
        <family val="2"/>
      </rPr>
      <t>15 días hábiles</t>
    </r>
    <r>
      <rPr>
        <sz val="11"/>
        <rFont val="Arial"/>
        <family val="2"/>
      </rPr>
      <t xml:space="preserve"> a partir de la recepción de la solicitud a la G. Contratos.
</t>
    </r>
    <r>
      <rPr>
        <b/>
        <sz val="11"/>
        <rFont val="Arial"/>
        <family val="2"/>
      </rPr>
      <t xml:space="preserve">Denominador: </t>
    </r>
    <r>
      <rPr>
        <sz val="11"/>
        <rFont val="Arial"/>
        <family val="2"/>
      </rPr>
      <t xml:space="preserve">corresponde a solicitudes contractuales radicadas hasta el 15 de diciembre de la vigencia.
* </t>
    </r>
    <r>
      <rPr>
        <b/>
        <sz val="11"/>
        <rFont val="Arial"/>
        <family val="2"/>
      </rPr>
      <t>Para adiciones y prorrogas</t>
    </r>
    <r>
      <rPr>
        <sz val="11"/>
        <rFont val="Arial"/>
        <family val="2"/>
      </rPr>
      <t xml:space="preserve"> el área responsable deberá remitir la solicitud contractual con </t>
    </r>
    <r>
      <rPr>
        <b/>
        <sz val="11"/>
        <rFont val="Arial"/>
        <family val="2"/>
      </rPr>
      <t xml:space="preserve">mínimo cinco (5) días hábiles de antelación </t>
    </r>
    <r>
      <rPr>
        <sz val="11"/>
        <rFont val="Arial"/>
        <family val="2"/>
      </rPr>
      <t xml:space="preserve">a la fecha de vencimiento del contrato.
</t>
    </r>
  </si>
  <si>
    <t>Acompañar el desarrollo de los proyectos en o con activos de la SAE (En cualquier fase del ciclo de vida del proyecto)</t>
  </si>
  <si>
    <t>Acompañamiento al desarrollo de proyectos priorizados con aliados locales, regionales, nacionales e internacionales.</t>
  </si>
  <si>
    <r>
      <t xml:space="preserve">(Proyectos acompañados en sus diferentes fases del ciclo de vida / Proyectos priorizados por la Gerencia de Proyectos Especiales para  el acompañamiento en la estructuración y/o desarrollo </t>
    </r>
    <r>
      <rPr>
        <strike/>
        <sz val="11"/>
        <rFont val="Arial"/>
        <family val="2"/>
      </rPr>
      <t xml:space="preserve"> </t>
    </r>
    <r>
      <rPr>
        <sz val="11"/>
        <rFont val="Arial"/>
        <family val="2"/>
      </rPr>
      <t xml:space="preserve">  de proyectos que involucre los activos administrados por la SAE) *100% </t>
    </r>
  </si>
  <si>
    <r>
      <t xml:space="preserve">Objetivo del indicador: </t>
    </r>
    <r>
      <rPr>
        <sz val="11"/>
        <color rgb="FF000000"/>
        <rFont val="Arial"/>
        <family val="2"/>
      </rPr>
      <t xml:space="preserve">medir el </t>
    </r>
    <r>
      <rPr>
        <sz val="11"/>
        <rFont val="Arial"/>
        <family val="2"/>
      </rPr>
      <t>acompañamiento realizado por la Gerencia de Proyectos Especiales para el desarrollo parcial o total de las diferentes etapas del ciclo de vida de  los proyectos.</t>
    </r>
    <r>
      <rPr>
        <b/>
        <sz val="11"/>
        <color indexed="8"/>
        <rFont val="Arial"/>
        <family val="2"/>
      </rPr>
      <t xml:space="preserve">
Numerador: </t>
    </r>
    <r>
      <rPr>
        <sz val="11"/>
        <rFont val="Arial"/>
        <family val="2"/>
      </rPr>
      <t>corresponde al acompañamiento en el desarrollo  de los proyectos priorizados en las diferentes etapas de su ciclo de vida. Para entendimiento del cumplimiento del indicador, se considera que el acompañamiento a los proyectos se finaliza cuando se cuenta con desarrollo en cualquier fase del ciclo de vida de los proyectos priorizados por la Gerencia de Proyectos Especiales. En los casos en los que un proyecto cuente con acompañamiento en más de una fase del ciclo de vida de proyectos, solo se contará una vez.</t>
    </r>
    <r>
      <rPr>
        <sz val="11"/>
        <color rgb="FF000000"/>
        <rFont val="Arial"/>
        <family val="2"/>
      </rPr>
      <t xml:space="preserve">
</t>
    </r>
    <r>
      <rPr>
        <b/>
        <sz val="11"/>
        <color indexed="8"/>
        <rFont val="Arial"/>
        <family val="2"/>
      </rPr>
      <t xml:space="preserve">
Denominador: </t>
    </r>
    <r>
      <rPr>
        <sz val="11"/>
        <rFont val="Arial"/>
        <family val="2"/>
      </rPr>
      <t>Corresponde al número de proyectos priorizados por la Gerencia de Proyectos Especiales.</t>
    </r>
  </si>
  <si>
    <r>
      <rPr>
        <b/>
        <sz val="11"/>
        <color indexed="8"/>
        <rFont val="Arial"/>
        <family val="2"/>
      </rPr>
      <t>Objetivo del indicador:</t>
    </r>
    <r>
      <rPr>
        <sz val="11"/>
        <color indexed="8"/>
        <rFont val="Arial"/>
        <family val="2"/>
      </rPr>
      <t xml:space="preserve"> medir los ingresos recibidos por la venta de activos entregados por las extintas FARC y administrados por SAE.
</t>
    </r>
    <r>
      <rPr>
        <b/>
        <sz val="11"/>
        <color indexed="8"/>
        <rFont val="Arial"/>
        <family val="2"/>
      </rPr>
      <t xml:space="preserve">Numerador: </t>
    </r>
    <r>
      <rPr>
        <sz val="11"/>
        <color indexed="8"/>
        <rFont val="Arial"/>
        <family val="2"/>
      </rPr>
      <t xml:space="preserve">corresponden a los ingresos recibidos por el operador comercial producto de la venta de activos entregados por las extintas FARC. Este valor incluye la venta de todos los activos comercializados como vehículos, joyas, muebles y enseres.
</t>
    </r>
    <r>
      <rPr>
        <b/>
        <sz val="11"/>
        <color indexed="8"/>
        <rFont val="Arial"/>
        <family val="2"/>
      </rPr>
      <t xml:space="preserve">
Denominador: </t>
    </r>
    <r>
      <rPr>
        <sz val="11"/>
        <color indexed="8"/>
        <rFont val="Arial"/>
        <family val="2"/>
      </rPr>
      <t>el valor total de ingresos estimados a recibir producto de la comercialización de activos.</t>
    </r>
  </si>
  <si>
    <r>
      <rPr>
        <b/>
        <sz val="11"/>
        <color indexed="8"/>
        <rFont val="Arial"/>
        <family val="2"/>
      </rPr>
      <t>Objetivo del indicador:</t>
    </r>
    <r>
      <rPr>
        <sz val="11"/>
        <color indexed="8"/>
        <rFont val="Arial"/>
        <family val="2"/>
      </rPr>
      <t xml:space="preserve"> medir la disposición final de los activos entregados por las extintas FARC que no cuenten con potencial de comercialización
</t>
    </r>
    <r>
      <rPr>
        <b/>
        <sz val="11"/>
        <color indexed="8"/>
        <rFont val="Arial"/>
        <family val="2"/>
      </rPr>
      <t xml:space="preserve">Numerador: </t>
    </r>
    <r>
      <rPr>
        <sz val="11"/>
        <color indexed="8"/>
        <rFont val="Arial"/>
        <family val="2"/>
      </rPr>
      <t xml:space="preserve">activos entregados por las extintas FARC, dispuestos de manera definitiva por mecanismos de chatarrización, destrucción o donación. 
</t>
    </r>
    <r>
      <rPr>
        <b/>
        <sz val="11"/>
        <color indexed="8"/>
        <rFont val="Arial"/>
        <family val="2"/>
      </rPr>
      <t>Denominador:</t>
    </r>
    <r>
      <rPr>
        <sz val="11"/>
        <color indexed="8"/>
        <rFont val="Arial"/>
        <family val="2"/>
      </rPr>
      <t xml:space="preserve"> los activos programados</t>
    </r>
    <r>
      <rPr>
        <b/>
        <sz val="11"/>
        <color rgb="FF7030A0"/>
        <rFont val="Arial"/>
        <family val="2"/>
      </rPr>
      <t xml:space="preserve"> </t>
    </r>
    <r>
      <rPr>
        <sz val="11"/>
        <rFont val="Arial"/>
        <family val="2"/>
      </rPr>
      <t xml:space="preserve">y con alistamiento para disponer de manera definitiva corresponden a los bienes a chatarrizar, destruir o donar, que no fueron objeto de interés en los procesos de comercialización, es decir, que al menos cuenten con aprobación del consejo fiduciario para su respectiva disposición. Esta meta es variable conforme al comportamiento de la comercialización de activos. </t>
    </r>
  </si>
  <si>
    <t>Realización y/o participación en eventos estratégicos a nivel nacional e internacional</t>
  </si>
  <si>
    <t>(eventos y/o reuniones estratégicas con participación de SAE / eventos o reuniones estratégicas aprobados programados o solicitados)*100%</t>
  </si>
  <si>
    <r>
      <rPr>
        <b/>
        <sz val="11"/>
        <color indexed="8"/>
        <rFont val="Arial"/>
        <family val="2"/>
      </rPr>
      <t>Objetivo del indicador:</t>
    </r>
    <r>
      <rPr>
        <sz val="11"/>
        <color indexed="8"/>
        <rFont val="Arial"/>
        <family val="2"/>
      </rPr>
      <t xml:space="preserve"> medir la</t>
    </r>
    <r>
      <rPr>
        <sz val="11"/>
        <rFont val="Arial"/>
        <family val="2"/>
      </rPr>
      <t xml:space="preserve"> realización y</t>
    </r>
    <r>
      <rPr>
        <sz val="11"/>
        <color indexed="8"/>
        <rFont val="Arial"/>
        <family val="2"/>
      </rPr>
      <t xml:space="preserve"> participación de eventos o reuniones estratégicos a nivel nacional e internacional que sean organizados y desarrollados o que cuenten con la participación la Gerencia de Proyectos Especiales para posicionar a SAE en el campo bilateral y multilateral.           
</t>
    </r>
    <r>
      <rPr>
        <b/>
        <sz val="11"/>
        <color indexed="8"/>
        <rFont val="Arial"/>
        <family val="2"/>
      </rPr>
      <t xml:space="preserve">
Numerador: </t>
    </r>
    <r>
      <rPr>
        <sz val="11"/>
        <color indexed="8"/>
        <rFont val="Arial"/>
        <family val="2"/>
      </rPr>
      <t xml:space="preserve">son los eventos o reuniones estratégicas en los que participa la SAE a nivel nacional e internacional.
</t>
    </r>
    <r>
      <rPr>
        <b/>
        <sz val="11"/>
        <color indexed="8"/>
        <rFont val="Arial"/>
        <family val="2"/>
      </rPr>
      <t>Denominador</t>
    </r>
    <r>
      <rPr>
        <sz val="11"/>
        <color indexed="8"/>
        <rFont val="Arial"/>
        <family val="2"/>
      </rPr>
      <t>: son los eventos o reuniones estratégicas</t>
    </r>
    <r>
      <rPr>
        <sz val="11"/>
        <rFont val="Arial"/>
        <family val="2"/>
      </rPr>
      <t xml:space="preserve"> aprobados,</t>
    </r>
    <r>
      <rPr>
        <sz val="11"/>
        <color indexed="8"/>
        <rFont val="Arial"/>
        <family val="2"/>
      </rPr>
      <t xml:space="preserve"> programadas</t>
    </r>
    <r>
      <rPr>
        <sz val="11"/>
        <rFont val="Arial"/>
        <family val="2"/>
      </rPr>
      <t xml:space="preserve"> o solicitadas, que varían de acuerdo a demanda u oferta del entorno.</t>
    </r>
  </si>
  <si>
    <r>
      <rPr>
        <b/>
        <sz val="11"/>
        <rFont val="Arial"/>
        <family val="2"/>
      </rPr>
      <t>Objetivo del indicador:</t>
    </r>
    <r>
      <rPr>
        <sz val="11"/>
        <rFont val="Arial"/>
        <family val="2"/>
      </rPr>
      <t xml:space="preserve"> medir el estado de avance de la creación, actualización o eliminación de riesgos institucionales en las matrices de riesgos.
</t>
    </r>
    <r>
      <rPr>
        <b/>
        <sz val="11"/>
        <rFont val="Arial"/>
        <family val="2"/>
      </rPr>
      <t xml:space="preserve">Numerador: </t>
    </r>
    <r>
      <rPr>
        <sz val="11"/>
        <rFont val="Arial"/>
        <family val="2"/>
      </rPr>
      <t xml:space="preserve">corresponde al número de riesgos creados o actualizados requeridos en las matrices de riesgos institucionales administrados por la Gerencia de Riesgos, Ética y Cumplimiento.
</t>
    </r>
    <r>
      <rPr>
        <b/>
        <sz val="11"/>
        <rFont val="Arial"/>
        <family val="2"/>
      </rPr>
      <t>Denominador:</t>
    </r>
    <r>
      <rPr>
        <sz val="11"/>
        <rFont val="Arial"/>
        <family val="2"/>
      </rPr>
      <t xml:space="preserve"> corresponde al número de riesgos priorizados para creación y/o actualización en las diferentes matrices de riesgos administrados por la Gerencia de Riesgos, Ética y Cumplimiento.</t>
    </r>
  </si>
  <si>
    <t>Implementar los lineamientos del programa de transparencia al interior de SAE.</t>
  </si>
  <si>
    <r>
      <rPr>
        <b/>
        <sz val="11"/>
        <rFont val="Arial"/>
        <family val="2"/>
      </rPr>
      <t xml:space="preserve">Objetivo del indicador: </t>
    </r>
    <r>
      <rPr>
        <sz val="11"/>
        <rFont val="Arial"/>
        <family val="2"/>
      </rPr>
      <t xml:space="preserve">medir el grado de avance de implementación del programa de transparencia de la SAE.
</t>
    </r>
    <r>
      <rPr>
        <b/>
        <sz val="11"/>
        <rFont val="Arial"/>
        <family val="2"/>
      </rPr>
      <t xml:space="preserve">Numerador: </t>
    </r>
    <r>
      <rPr>
        <sz val="11"/>
        <rFont val="Arial"/>
        <family val="2"/>
      </rPr>
      <t xml:space="preserve">corresponde a las actividades ejecutadas del programa de transparencia. Se entiende como ejecutada la actividad, cuando ésta tenga la evidencia establecida.
</t>
    </r>
    <r>
      <rPr>
        <b/>
        <sz val="11"/>
        <rFont val="Arial"/>
        <family val="2"/>
      </rPr>
      <t>Denominador:</t>
    </r>
    <r>
      <rPr>
        <sz val="11"/>
        <rFont val="Arial"/>
        <family val="2"/>
      </rPr>
      <t xml:space="preserve"> corresponde a las actividades programadas en el marco del programa de transparencia, lo cual abarca o se apalanca en lineamientos establecidos en la Política Anticorrupción, Código de Integridad u otros lineamientos establecidos en materia de anticorrupción. </t>
    </r>
  </si>
  <si>
    <t>(Cantidad de conceptos de debida diligencia atendidos /cantidad de solicitudes de conceptos de debida diligencia identificados) *100%</t>
  </si>
  <si>
    <r>
      <rPr>
        <b/>
        <sz val="11"/>
        <rFont val="Arial"/>
        <family val="2"/>
      </rPr>
      <t xml:space="preserve">Objetivo del indicador: </t>
    </r>
    <r>
      <rPr>
        <sz val="11"/>
        <rFont val="Arial"/>
        <family val="2"/>
      </rPr>
      <t>medir los procesos de debida diligencia realizados por la GREC.</t>
    </r>
    <r>
      <rPr>
        <b/>
        <sz val="11"/>
        <rFont val="Arial"/>
        <family val="2"/>
      </rPr>
      <t xml:space="preserve">
Numerador: </t>
    </r>
    <r>
      <rPr>
        <sz val="11"/>
        <rFont val="Arial"/>
        <family val="2"/>
      </rPr>
      <t>corresponde a la elaboración de conceptos de debida diligencia por la Gerencia de Riesgos, Ética y Cumplimiento, ya sea terminadas y remitidas a las áreas o instancia competente, o atendidas con devolución.</t>
    </r>
    <r>
      <rPr>
        <b/>
        <sz val="11"/>
        <rFont val="Arial"/>
        <family val="2"/>
      </rPr>
      <t xml:space="preserve">
</t>
    </r>
    <r>
      <rPr>
        <sz val="11"/>
        <rFont val="Arial"/>
        <family val="2"/>
      </rPr>
      <t xml:space="preserve">
</t>
    </r>
    <r>
      <rPr>
        <b/>
        <sz val="11"/>
        <rFont val="Arial"/>
        <family val="2"/>
      </rPr>
      <t>Denominador:</t>
    </r>
    <r>
      <rPr>
        <sz val="11"/>
        <rFont val="Arial"/>
        <family val="2"/>
      </rPr>
      <t xml:space="preserve"> los procesos de debida diligencia a realizar o identificados se determinan con base en las solicitudes de las diferentes áreas, reporte de alertas o escalamiento de casos reportados a través del canal dispuesto por la GREC. </t>
    </r>
  </si>
  <si>
    <t>Democratizar inmuebles rurales sociales para el formento de la economía popular, la reforma agraria o el valor público, social y ambiental.</t>
  </si>
  <si>
    <r>
      <rPr>
        <b/>
        <sz val="11"/>
        <rFont val="Arial"/>
        <family val="2"/>
      </rPr>
      <t>Objetivo del indicador:</t>
    </r>
    <r>
      <rPr>
        <sz val="11"/>
        <rFont val="Arial"/>
        <family val="2"/>
      </rPr>
      <t xml:space="preserve"> medir el grado de asignación de mecanismos de administración a las gerencias o establecimientos de comercio programados para la vigencia
</t>
    </r>
    <r>
      <rPr>
        <b/>
        <sz val="11"/>
        <rFont val="Arial"/>
        <family val="2"/>
      </rPr>
      <t xml:space="preserve">Numerador: </t>
    </r>
    <r>
      <rPr>
        <sz val="11"/>
        <rFont val="Arial"/>
        <family val="2"/>
      </rPr>
      <t xml:space="preserve">corresponde a las sociedades con asignación de  mecanismos de administración como lo es el esquema de gerencia de sociedades, deposito provisional, y demás mecanismos que para el efecto se establezcan en la metodología de administración de bienes.
</t>
    </r>
    <r>
      <rPr>
        <b/>
        <sz val="11"/>
        <rFont val="Arial"/>
        <family val="2"/>
      </rPr>
      <t xml:space="preserve">Denominador: </t>
    </r>
    <r>
      <rPr>
        <sz val="11"/>
        <rFont val="Arial"/>
        <family val="2"/>
      </rPr>
      <t>corresponde a las sociedades y establecimientos de comercio que se encuentran en el portafolio pendientes por asignación de mecanismos de administración para la vigencia 2024. Para el 2024 se estima intervenir como mínimo 662 activos.</t>
    </r>
  </si>
  <si>
    <t>(Actividades ejecutadas del Plan Estratégico Talento Humano / Actividades programadas del Plan Estratégico Talento Humano) * 100%</t>
  </si>
  <si>
    <r>
      <rPr>
        <b/>
        <sz val="11"/>
        <rFont val="Arial"/>
        <family val="2"/>
      </rPr>
      <t>Objetivo del indicador:</t>
    </r>
    <r>
      <rPr>
        <sz val="11"/>
        <rFont val="Arial"/>
        <family val="2"/>
      </rPr>
      <t xml:space="preserve"> medir el cumplimiento al </t>
    </r>
    <r>
      <rPr>
        <b/>
        <sz val="11"/>
        <rFont val="Arial"/>
        <family val="2"/>
      </rPr>
      <t xml:space="preserve">Plan Estratégico de Gestión de Talento Humano:
</t>
    </r>
    <r>
      <rPr>
        <sz val="11"/>
        <rFont val="Arial"/>
        <family val="2"/>
      </rPr>
      <t xml:space="preserve">
</t>
    </r>
    <r>
      <rPr>
        <b/>
        <sz val="11"/>
        <rFont val="Arial"/>
        <family val="2"/>
      </rPr>
      <t>Numerador</t>
    </r>
    <r>
      <rPr>
        <sz val="11"/>
        <rFont val="Arial"/>
        <family val="2"/>
      </rPr>
      <t xml:space="preserve">: corresponde a las actividades ejecutadas del Plan Estratégico de Gestión de Talento Humano. 
</t>
    </r>
    <r>
      <rPr>
        <b/>
        <sz val="11"/>
        <rFont val="Arial"/>
        <family val="2"/>
      </rPr>
      <t>Denominador:</t>
    </r>
    <r>
      <rPr>
        <sz val="11"/>
        <rFont val="Arial"/>
        <family val="2"/>
      </rPr>
      <t xml:space="preserve"> corresponde a las actividades programadas en el Plan Estratégico de Gestión de Talento Humano. Las actividades programadas se encuentran desagregadas en los siguientes planes:
</t>
    </r>
    <r>
      <rPr>
        <b/>
        <sz val="11"/>
        <rFont val="Arial"/>
        <family val="2"/>
      </rPr>
      <t xml:space="preserve">* Plan de Responsabilidad Social Empresarial: </t>
    </r>
    <r>
      <rPr>
        <sz val="11"/>
        <rFont val="Arial"/>
        <family val="2"/>
      </rPr>
      <t xml:space="preserve">Implementar un plan de acción enfocado a los derechos humanos del entorno social de la entidad, y comunidad priorizando las acciones pertinentes en el cumplimiento de los objetivos enmarcados en el programa y alineados con los objetivos de desarrollo sostenible. Haciendo de la empresa un ente moderno, transparente, ético y eficaz. Incluye las siguientes actividades: Equidad Inclusión y Genero, Alianzas y Talleres.
</t>
    </r>
    <r>
      <rPr>
        <b/>
        <sz val="11"/>
        <rFont val="Arial"/>
        <family val="2"/>
      </rPr>
      <t xml:space="preserve">* Plan del Sistema de Gestión de Salud y Seguridad en el Trabajo- SGSST: </t>
    </r>
    <r>
      <rPr>
        <sz val="11"/>
        <rFont val="Arial"/>
        <family val="2"/>
      </rPr>
      <t xml:space="preserve">Proceso sistemático basado en el ciclo PHVA, que tiene como finalidad la prevención de accidentes de trabajo y la aparición de enfermedades laborales, enmarcado en el cumplimiento legal y la mejora continua. Así mismo incluye actividades relacionadas con sensibilización y manejo adecuado de los riesgos laborales generados por los factores de exposición pública.
</t>
    </r>
    <r>
      <rPr>
        <b/>
        <sz val="11"/>
        <rFont val="Arial"/>
        <family val="2"/>
      </rPr>
      <t xml:space="preserve">* Plan de Gestión Ambiental y Sostenibilidad: </t>
    </r>
    <r>
      <rPr>
        <sz val="11"/>
        <rFont val="Arial"/>
        <family val="2"/>
      </rPr>
      <t xml:space="preserve">Mide la ejecución del cronograma de gestión ambiental y sostenibilidad donde se incluyen las estrategias establecidas para el año para el desarrollo y cumplimiento de los 5 lineamientos de la gestión ambiental: Dirección estratégica, control ambiental (programas de gestión ambiental), gestión del conocimiento y cultura, valoración de uso de los recursos naturales, planeación estratégica ambiental.
</t>
    </r>
    <r>
      <rPr>
        <b/>
        <sz val="11"/>
        <rFont val="Arial"/>
        <family val="2"/>
      </rPr>
      <t>Observación:</t>
    </r>
    <r>
      <rPr>
        <sz val="11"/>
        <rFont val="Arial"/>
        <family val="2"/>
      </rPr>
      <t xml:space="preserve"> este plan excluye el Programa de Bienestar y Calidad de Vida y el Programa Empresarial de Capacitación y Estrategia de Gestión del Conocimiento que se encuentran medidos en otros indicadores.
</t>
    </r>
  </si>
  <si>
    <t>(Actividades ejecutadas del Programa de Bienestar y Calidad de Vida/ Actividades programadas del Programa de Bienestar y Calidad de Vida) * 100%</t>
  </si>
  <si>
    <t>(Actividades ejecutadas para el diseño e implementación del Programa Empresarial de Capacitación y Estrategia de Gestión del Conocimiento / Actividades programadas para el diseño e implementación del Programa Empresarial de Capacitación y Estrategia de Gestión del Conocimiento) *100%</t>
  </si>
  <si>
    <t>Ejecutar el Programa Empresarial de Capacitación.
 Diseñar e implementar la Estrategia de Gestión del Conocimiento</t>
  </si>
  <si>
    <t>Administración del Talento Humano</t>
  </si>
  <si>
    <r>
      <rPr>
        <b/>
        <sz val="11"/>
        <rFont val="Arial"/>
        <family val="2"/>
      </rPr>
      <t xml:space="preserve">Objetivo del indicador: </t>
    </r>
    <r>
      <rPr>
        <sz val="11"/>
        <rFont val="Arial"/>
        <family val="2"/>
      </rPr>
      <t xml:space="preserve">medir la constitución de garantías de contratos de arrendamientos aprobados durante la vigencia.
</t>
    </r>
    <r>
      <rPr>
        <b/>
        <sz val="11"/>
        <rFont val="Arial"/>
        <family val="2"/>
      </rPr>
      <t xml:space="preserve">Numerador: </t>
    </r>
    <r>
      <rPr>
        <sz val="11"/>
        <rFont val="Arial"/>
        <family val="2"/>
      </rPr>
      <t xml:space="preserve">corresponde al número de contratos de arrendamiento con garantías constituidas, estas pueden ser: pólizas, fianzas, codeudores avalados con propiedad raíz, disponibilidades presupuestales, deudores solidarios u otros tipos de garantías definidas en la metodología de administración de bienes. 
</t>
    </r>
    <r>
      <rPr>
        <b/>
        <sz val="11"/>
        <rFont val="Arial"/>
        <family val="2"/>
      </rPr>
      <t>Denominador:</t>
    </r>
    <r>
      <rPr>
        <sz val="11"/>
        <rFont val="Arial"/>
        <family val="2"/>
      </rPr>
      <t xml:space="preserve"> corresponde a los contratos de arrendamiento aprobados, incluyendo contratos nuevos y prórrogas suscritas durante la vigencia 2024.</t>
    </r>
  </si>
  <si>
    <r>
      <rPr>
        <b/>
        <sz val="11"/>
        <rFont val="Arial"/>
        <family val="2"/>
      </rPr>
      <t>Objetivo del indicador:</t>
    </r>
    <r>
      <rPr>
        <sz val="11"/>
        <rFont val="Arial"/>
        <family val="2"/>
      </rPr>
      <t xml:space="preserve"> medir el recaudo realizado producto de contratos bajo esquemas de administración temporal. 
</t>
    </r>
    <r>
      <rPr>
        <b/>
        <sz val="11"/>
        <rFont val="Arial"/>
        <family val="2"/>
      </rPr>
      <t xml:space="preserve">Numerador: </t>
    </r>
    <r>
      <rPr>
        <sz val="11"/>
        <rFont val="Arial"/>
        <family val="2"/>
      </rPr>
      <t xml:space="preserve">corresponde al valor recaudado producto de contratos de arrendamiento, de transacción, de legalización, saneamiento (reconocimiento de contratos de arrendamiento de bienes inmuebles) y recuperación de cartera. 
</t>
    </r>
    <r>
      <rPr>
        <b/>
        <sz val="11"/>
        <rFont val="Arial"/>
        <family val="2"/>
      </rPr>
      <t>Denominador:</t>
    </r>
    <r>
      <rPr>
        <sz val="11"/>
        <rFont val="Arial"/>
        <family val="2"/>
      </rPr>
      <t xml:space="preserve"> corresponde al valor económico de recaudo establecido como meta para la anualidad. </t>
    </r>
  </si>
  <si>
    <r>
      <rPr>
        <b/>
        <sz val="11"/>
        <rFont val="Arial"/>
        <family val="2"/>
      </rPr>
      <t>Objetivo del indicador:</t>
    </r>
    <r>
      <rPr>
        <sz val="11"/>
        <rFont val="Arial"/>
        <family val="2"/>
      </rPr>
      <t xml:space="preserve"> medir la oportunidad con la que se generan los conceptos técnicos emitidos.
</t>
    </r>
    <r>
      <rPr>
        <b/>
        <sz val="11"/>
        <rFont val="Arial"/>
        <family val="2"/>
      </rPr>
      <t xml:space="preserve">Numerador: </t>
    </r>
    <r>
      <rPr>
        <sz val="11"/>
        <rFont val="Arial"/>
        <family val="2"/>
      </rPr>
      <t xml:space="preserve">se considera que un concepto técnico es oportuno, cuando éste cumple con los siguientes Acuerdos de Nivel de Servicio:
</t>
    </r>
    <r>
      <rPr>
        <b/>
        <sz val="11"/>
        <rFont val="Arial"/>
        <family val="2"/>
      </rPr>
      <t>* Complejidad alta:</t>
    </r>
    <r>
      <rPr>
        <sz val="11"/>
        <rFont val="Arial"/>
        <family val="2"/>
      </rPr>
      <t xml:space="preserve"> corresponde a conceptos técnicos que requieren de recopilación de información de entidades o actores externos. El tiempo para atender de manera oportuna este tipo de conceptos es de 15 a 30 días.
</t>
    </r>
    <r>
      <rPr>
        <b/>
        <sz val="11"/>
        <rFont val="Arial"/>
        <family val="2"/>
      </rPr>
      <t xml:space="preserve">* Complejidad media: </t>
    </r>
    <r>
      <rPr>
        <sz val="11"/>
        <rFont val="Arial"/>
        <family val="2"/>
      </rPr>
      <t xml:space="preserve">corresponde a conceptos técnicos que requieren de recopilación de información con otras áreas o de consulta de información secundaria. El tiempo para atender de manera oportuna este tipo de conceptos es de 5 a 15 días.
</t>
    </r>
    <r>
      <rPr>
        <b/>
        <sz val="11"/>
        <rFont val="Arial"/>
        <family val="2"/>
      </rPr>
      <t>* Complejidad baja:</t>
    </r>
    <r>
      <rPr>
        <sz val="11"/>
        <rFont val="Arial"/>
        <family val="2"/>
      </rPr>
      <t xml:space="preserve"> corresponde a conceptos técnicos que se responden con información o conocimiento técnico que tiene la G. Técnica; ejemplo; los conceptos relacionados con nuevos modelos de negocio. El tiempo para atender de manera oportuna este tipo de conceptos es de 1 a 5 días.
</t>
    </r>
    <r>
      <rPr>
        <b/>
        <sz val="11"/>
        <rFont val="Arial"/>
        <family val="2"/>
      </rPr>
      <t>Denominador:</t>
    </r>
    <r>
      <rPr>
        <sz val="11"/>
        <rFont val="Arial"/>
        <family val="2"/>
      </rPr>
      <t xml:space="preserve">  los conceptos técnicos solicitados por parte de las áreas corresponden a conceptos relacionados con viabilidad de nuevos negocios, valoración de activos, normatividad relacionada con ordenamiento territorial, arrendamientos, reparación, obras y mantenimiento, muebles, sociedades, avalúos de inmuebles sociales, entre otros. De estas temáticas se exceptúan la revisión y aprobación de fichas técnicas de caracterización de inmuebles rurales.</t>
    </r>
  </si>
  <si>
    <t>Estudios para el saneamiento físico catastral de inmuebles</t>
  </si>
  <si>
    <t>(Número de activos con estudio para el saneamiento físico catastral / Número de activos programados para saneamiento físico catastral) *100%</t>
  </si>
  <si>
    <r>
      <rPr>
        <b/>
        <sz val="11"/>
        <rFont val="Arial"/>
        <family val="2"/>
      </rPr>
      <t>Objetivo del indicador</t>
    </r>
    <r>
      <rPr>
        <sz val="11"/>
        <rFont val="Arial"/>
        <family val="2"/>
      </rPr>
      <t xml:space="preserve">: medir la gestión realizada por la SAE para el saneamiento físico catastral de inmuebles programados para la vigencia.
</t>
    </r>
    <r>
      <rPr>
        <b/>
        <sz val="11"/>
        <rFont val="Arial"/>
        <family val="2"/>
      </rPr>
      <t xml:space="preserve">Numerador: </t>
    </r>
    <r>
      <rPr>
        <sz val="11"/>
        <rFont val="Arial"/>
        <family val="2"/>
      </rPr>
      <t xml:space="preserve">corresponde a los activos que cuentan con estudio técnico para el saneamiento físico catastral y que hayan sido entregados al gestor catastral y a las Oficinas de Registro de Instrumentos Públicos para su respectivo saneamiento físico catastral.
</t>
    </r>
    <r>
      <rPr>
        <b/>
        <sz val="11"/>
        <rFont val="Arial"/>
        <family val="2"/>
      </rPr>
      <t xml:space="preserve">
Denominador</t>
    </r>
    <r>
      <rPr>
        <sz val="11"/>
        <rFont val="Arial"/>
        <family val="2"/>
      </rPr>
      <t>: corresponde al número de activos programados para saneamiento físico catastral. En la programación de activos a sanear se priorizan las solicitudes de destinación, los activos a comercializar y las solicitudes especiales relevantes.</t>
    </r>
  </si>
  <si>
    <r>
      <rPr>
        <b/>
        <sz val="11"/>
        <rFont val="Arial"/>
        <family val="2"/>
      </rPr>
      <t xml:space="preserve">Objetivo del indicador: </t>
    </r>
    <r>
      <rPr>
        <sz val="11"/>
        <rFont val="Arial"/>
        <family val="2"/>
      </rPr>
      <t xml:space="preserve">medir el alistamiento físico catastral de inmuebles susceptibles de alistamiento físico catastral, es decir, los que cuenten con viabilidad jurídica y/o que requieren alistamiento físico.
</t>
    </r>
    <r>
      <rPr>
        <b/>
        <sz val="11"/>
        <rFont val="Arial"/>
        <family val="2"/>
      </rPr>
      <t>Numerador</t>
    </r>
    <r>
      <rPr>
        <sz val="11"/>
        <rFont val="Arial"/>
        <family val="2"/>
      </rPr>
      <t xml:space="preserve">: corresponde a los inmuebles con alistamiento físico catastral, es decir, con diagnóstico o concepto de necesidad de saneamiento físico catastral y/o valoración a realizar. El resultado de esta gestión se registrará en base de datos de inmuebles alistados o diagnosticados.
</t>
    </r>
    <r>
      <rPr>
        <b/>
        <sz val="11"/>
        <rFont val="Arial"/>
        <family val="2"/>
      </rPr>
      <t xml:space="preserve">Denominador: </t>
    </r>
    <r>
      <rPr>
        <sz val="11"/>
        <rFont val="Arial"/>
        <family val="2"/>
      </rPr>
      <t xml:space="preserve">corresponde a los inmuebles priorizados por la Vicepresidencia de Bienes Muebles e Inmuebles, que han sido requeridos o son susceptibles de alistamiento físico catastral, es decir, que ya cuenten con viabilidad jurídica y/o que requieran valoración. </t>
    </r>
  </si>
  <si>
    <t>(Número de inmuebles con alistamiento físico catastral/ Número de inmuebles priorizados para alistamiento físico catastral) *100%</t>
  </si>
  <si>
    <t>(Cantidad de avalúos revisados y aprobados / Cantidad de avalúos solicitados a la Gerencia Técnica) *100%</t>
  </si>
  <si>
    <r>
      <rPr>
        <b/>
        <sz val="11"/>
        <rFont val="Arial"/>
        <family val="2"/>
      </rPr>
      <t xml:space="preserve">Objetivo del indicador: </t>
    </r>
    <r>
      <rPr>
        <sz val="11"/>
        <rFont val="Arial"/>
        <family val="2"/>
      </rPr>
      <t>medir la gestión realizada frente a la revisión y aprobación de avalúos</t>
    </r>
    <r>
      <rPr>
        <b/>
        <sz val="11"/>
        <rFont val="Arial"/>
        <family val="2"/>
      </rPr>
      <t xml:space="preserve"> </t>
    </r>
    <r>
      <rPr>
        <sz val="11"/>
        <rFont val="Arial"/>
        <family val="2"/>
      </rPr>
      <t xml:space="preserve">de inmuebles sociales y no sociales dispuestos para enajenación temprana o comercialización por parte de la Gerencia Técnica.
</t>
    </r>
    <r>
      <rPr>
        <b/>
        <sz val="11"/>
        <rFont val="Arial"/>
        <family val="2"/>
      </rPr>
      <t>Numerador:</t>
    </r>
    <r>
      <rPr>
        <sz val="11"/>
        <rFont val="Arial"/>
        <family val="2"/>
      </rPr>
      <t xml:space="preserve"> corresponde a los avalúos revisados y aprobados correspondientes a inmuebles sociales y no sociales solicitados.
</t>
    </r>
    <r>
      <rPr>
        <b/>
        <sz val="11"/>
        <rFont val="Arial"/>
        <family val="2"/>
      </rPr>
      <t>Denominador:</t>
    </r>
    <r>
      <rPr>
        <sz val="11"/>
        <rFont val="Arial"/>
        <family val="2"/>
      </rPr>
      <t xml:space="preserve"> corresponde a las solicitudes de asignación para la elaboración de avalúos de inmuebles sociales y no sociales dispuestos para enajenación temprana o comercialización.</t>
    </r>
  </si>
  <si>
    <t>Revisar y aprobar avalúos de bienes  inmuebles</t>
  </si>
  <si>
    <t>Revisar y aprobar avalúos de muebles</t>
  </si>
  <si>
    <r>
      <rPr>
        <b/>
        <sz val="11"/>
        <rFont val="Arial"/>
        <family val="2"/>
      </rPr>
      <t xml:space="preserve">Objetivo del indicador: </t>
    </r>
    <r>
      <rPr>
        <sz val="11"/>
        <rFont val="Arial"/>
        <family val="2"/>
      </rPr>
      <t xml:space="preserve">medir la revisión realizada de los avalúos de los bienes muebles remitidos por las áreas.
</t>
    </r>
    <r>
      <rPr>
        <b/>
        <sz val="11"/>
        <rFont val="Arial"/>
        <family val="2"/>
      </rPr>
      <t>Numerador:</t>
    </r>
    <r>
      <rPr>
        <sz val="11"/>
        <rFont val="Arial"/>
        <family val="2"/>
      </rPr>
      <t xml:space="preserve"> corresponde a los avalúos de bienes muebles revisados por parte de la Gerencia Técnica.
</t>
    </r>
    <r>
      <rPr>
        <b/>
        <sz val="11"/>
        <rFont val="Arial"/>
        <family val="2"/>
      </rPr>
      <t>Denominador:</t>
    </r>
    <r>
      <rPr>
        <sz val="11"/>
        <rFont val="Arial"/>
        <family val="2"/>
      </rPr>
      <t xml:space="preserve"> corresponde a los avalúos de bienes muebles recibidos para su revisión.</t>
    </r>
  </si>
  <si>
    <r>
      <rPr>
        <b/>
        <sz val="11"/>
        <rFont val="Arial"/>
        <family val="2"/>
      </rPr>
      <t xml:space="preserve">Objetivo del indicador: </t>
    </r>
    <r>
      <rPr>
        <sz val="11"/>
        <rFont val="Arial"/>
        <family val="2"/>
      </rPr>
      <t xml:space="preserve">medir la elaboración y/o revisión realizada a los estimados de renta elaborados por FMI y/o unidad económica.
</t>
    </r>
    <r>
      <rPr>
        <b/>
        <sz val="11"/>
        <rFont val="Arial"/>
        <family val="2"/>
      </rPr>
      <t>Numerador:</t>
    </r>
    <r>
      <rPr>
        <sz val="11"/>
        <rFont val="Arial"/>
        <family val="2"/>
      </rPr>
      <t xml:space="preserve"> corresponde al número de estimados de renta revisados que fueron remitidos por las Gerencias regionales, Gerencia de Bienes Inmuebles Rurales y Gerencias de Sociedades y al número de estimados de renta de activos elaborados por parte de la Gerencia Técnica de acuerdo con los montos establecidos, según sea el caso.
</t>
    </r>
    <r>
      <rPr>
        <b/>
        <sz val="11"/>
        <rFont val="Arial"/>
        <family val="2"/>
      </rPr>
      <t xml:space="preserve">Denominador: </t>
    </r>
    <r>
      <rPr>
        <sz val="11"/>
        <rFont val="Arial"/>
        <family val="2"/>
      </rPr>
      <t>corresponde a los estimados de renta recibidos por las Gerencias Regionales, Gerencia de Bienes Inmuebles Rurales y Gerencias de Sociedades para su revisión y a las solicitudes de elaboración de estimados de renta de activos que se dispondrán en esquema de administración de arrendamiento. Los estimados de renta corresponden a activos inmuebles urbanos y rurales, sociales y no sociales.</t>
    </r>
  </si>
  <si>
    <t>(Comunicaciones de entrada y salida distribuidas de manera oportuna  /  Comunicaciones de entrada y salida a ser distribuidas o asignadas) *100%</t>
  </si>
  <si>
    <r>
      <rPr>
        <b/>
        <sz val="11"/>
        <rFont val="Arial"/>
        <family val="2"/>
      </rPr>
      <t xml:space="preserve">Objetivo del indicador: </t>
    </r>
    <r>
      <rPr>
        <sz val="11"/>
        <rFont val="Arial"/>
        <family val="2"/>
      </rPr>
      <t>medir la distribución oportuna de las comunicaciones de entrada y salida.</t>
    </r>
    <r>
      <rPr>
        <b/>
        <sz val="11"/>
        <rFont val="Arial"/>
        <family val="2"/>
      </rPr>
      <t xml:space="preserve">
Numerador: </t>
    </r>
    <r>
      <rPr>
        <sz val="11"/>
        <rFont val="Arial"/>
        <family val="2"/>
      </rPr>
      <t>corresponde a las comunicaciones distribuidas oportunamente de acuerdo con los siguientes Acuerdos de Niveles de Servicio:</t>
    </r>
    <r>
      <rPr>
        <b/>
        <sz val="11"/>
        <rFont val="Arial"/>
        <family val="2"/>
      </rPr>
      <t xml:space="preserve">
</t>
    </r>
    <r>
      <rPr>
        <sz val="11"/>
        <rFont val="Arial"/>
        <family val="2"/>
      </rPr>
      <t xml:space="preserve">* Para comunicaciones de salida: 1 día
* Para comunicaciones de entrada: 2 días
</t>
    </r>
    <r>
      <rPr>
        <b/>
        <sz val="11"/>
        <rFont val="Arial"/>
        <family val="2"/>
      </rPr>
      <t>Denominador:</t>
    </r>
    <r>
      <rPr>
        <sz val="11"/>
        <rFont val="Arial"/>
        <family val="2"/>
      </rPr>
      <t xml:space="preserve"> las comunicaciones de salida a ser distribuidas son aquellas que se reciben en el buzón de despacho y las comunicaciones de entrada a ser distribuidas corresponden a las allegadas de manera física o digital por cualquier canal de comunicación. Estas comunicaciones corresponden a las allegadas al GIT. de Archivo y Correspondencia.
</t>
    </r>
    <r>
      <rPr>
        <b/>
        <sz val="11"/>
        <rFont val="Arial"/>
        <family val="2"/>
      </rPr>
      <t>Observaciones:</t>
    </r>
    <r>
      <rPr>
        <sz val="11"/>
        <rFont val="Arial"/>
        <family val="2"/>
      </rPr>
      <t xml:space="preserve">
</t>
    </r>
    <r>
      <rPr>
        <b/>
        <sz val="11"/>
        <rFont val="Arial"/>
        <family val="2"/>
      </rPr>
      <t>* Comunicación de entrada:</t>
    </r>
    <r>
      <rPr>
        <sz val="11"/>
        <rFont val="Arial"/>
        <family val="2"/>
      </rPr>
      <t xml:space="preserve"> distribución interna de la correspondencia recibida por externos que llega a la entidad
</t>
    </r>
    <r>
      <rPr>
        <b/>
        <sz val="11"/>
        <rFont val="Arial"/>
        <family val="2"/>
      </rPr>
      <t>* Comunicación de salida</t>
    </r>
    <r>
      <rPr>
        <sz val="11"/>
        <rFont val="Arial"/>
        <family val="2"/>
      </rPr>
      <t xml:space="preserve">: comunicación elaborada por la entidad a ser distribuidas a terceros
</t>
    </r>
  </si>
  <si>
    <t>Avance de implementación de Tablas de Retención Documental</t>
  </si>
  <si>
    <r>
      <rPr>
        <b/>
        <sz val="11"/>
        <rFont val="Arial"/>
        <family val="2"/>
      </rPr>
      <t>Objetivo del indicador:</t>
    </r>
    <r>
      <rPr>
        <sz val="11"/>
        <rFont val="Arial"/>
        <family val="2"/>
      </rPr>
      <t xml:space="preserve"> medir el estado de avance de la implementación del proceso de actualización de tablas de retención documental en SAE.
</t>
    </r>
    <r>
      <rPr>
        <b/>
        <sz val="11"/>
        <rFont val="Arial"/>
        <family val="2"/>
      </rPr>
      <t>Numerador:</t>
    </r>
    <r>
      <rPr>
        <sz val="11"/>
        <rFont val="Arial"/>
        <family val="2"/>
      </rPr>
      <t xml:space="preserve"> corresponde al número de dependencias que cuenten con propuesta elaborada de Tablas de Retención Documental, es decir, cuando las tablas tengan preaprobación por parte de cada área frente a la conformación de series, subseries y tipos documentales.
</t>
    </r>
    <r>
      <rPr>
        <b/>
        <sz val="11"/>
        <rFont val="Arial"/>
        <family val="2"/>
      </rPr>
      <t>Denominador:</t>
    </r>
    <r>
      <rPr>
        <sz val="11"/>
        <rFont val="Arial"/>
        <family val="2"/>
      </rPr>
      <t xml:space="preserve"> corresponde al total de áreas que conforman a la SAE que requieren actualización de Tablas de Retención Documental.</t>
    </r>
  </si>
  <si>
    <t>Conformar expedientes digitales en el sistema de gestión documental</t>
  </si>
  <si>
    <r>
      <rPr>
        <b/>
        <sz val="11"/>
        <rFont val="Arial"/>
        <family val="2"/>
      </rPr>
      <t xml:space="preserve">Objetivo del indicador: </t>
    </r>
    <r>
      <rPr>
        <sz val="11"/>
        <rFont val="Arial"/>
        <family val="2"/>
      </rPr>
      <t xml:space="preserve">medir la conformación de expedientes con criterios de preservación digital a largo plazo.
</t>
    </r>
    <r>
      <rPr>
        <b/>
        <sz val="11"/>
        <rFont val="Arial"/>
        <family val="2"/>
      </rPr>
      <t>Numerador:</t>
    </r>
    <r>
      <rPr>
        <sz val="11"/>
        <rFont val="Arial"/>
        <family val="2"/>
      </rPr>
      <t xml:space="preserve"> corresponde a los expedientes digitales conformados y registrados en el sistema de gestión documental de SAE. Estos expedientes corresponden a los activos administrados en la entidad y al archivo de gestión de las áreas de la SAE.
</t>
    </r>
    <r>
      <rPr>
        <b/>
        <sz val="11"/>
        <rFont val="Arial"/>
        <family val="2"/>
      </rPr>
      <t>Denominador:</t>
    </r>
    <r>
      <rPr>
        <sz val="11"/>
        <rFont val="Arial"/>
        <family val="2"/>
      </rPr>
      <t xml:space="preserve"> incluye los expedientes digitales a conformar en el sistema de gestión documental, ya sea por programación o por solicitud de acuerdo con priorización. </t>
    </r>
  </si>
  <si>
    <r>
      <rPr>
        <b/>
        <sz val="11"/>
        <rFont val="Arial"/>
        <family val="2"/>
      </rPr>
      <t>Objetivo del indicador</t>
    </r>
    <r>
      <rPr>
        <sz val="11"/>
        <rFont val="Arial"/>
        <family val="2"/>
      </rPr>
      <t xml:space="preserve">: medir las convocatorias realizadas para conformar el registro de depositarios provisionales.
</t>
    </r>
    <r>
      <rPr>
        <b/>
        <sz val="11"/>
        <rFont val="Arial"/>
        <family val="2"/>
      </rPr>
      <t xml:space="preserve">Numerador: </t>
    </r>
    <r>
      <rPr>
        <sz val="11"/>
        <rFont val="Arial"/>
        <family val="2"/>
      </rPr>
      <t xml:space="preserve">corresponde a las convocatorias ejecutadas para conformar el registro de depositarios provisionales, hasta la aprobación del Comité de Depositarios, Liquidadores y Mandatarios.
</t>
    </r>
    <r>
      <rPr>
        <b/>
        <sz val="11"/>
        <rFont val="Arial"/>
        <family val="2"/>
      </rPr>
      <t>Denominador:</t>
    </r>
    <r>
      <rPr>
        <sz val="11"/>
        <rFont val="Arial"/>
        <family val="2"/>
      </rPr>
      <t xml:space="preserve"> las convocatorias programadas para el 2024 corresponden a 3 convocatorias.</t>
    </r>
  </si>
  <si>
    <t>Organizaciones comunitarias registradas como Depositarios y Gerentes Provisionales</t>
  </si>
  <si>
    <t xml:space="preserve">(Organizaciones comunitarias registradas como Depositarios y Gerentes Provisionales/ Meta estimada de organizaciones comunitarias en el registro de Depositarios Provisionales)*100% </t>
  </si>
  <si>
    <r>
      <rPr>
        <b/>
        <sz val="11"/>
        <rFont val="Arial"/>
        <family val="2"/>
      </rPr>
      <t>Objetivo del indicador</t>
    </r>
    <r>
      <rPr>
        <sz val="11"/>
        <rFont val="Arial"/>
        <family val="2"/>
      </rPr>
      <t xml:space="preserve">: medir la inclusión de organizaciones comunitarias en el registro en el Banco de depositarios provisionales.
</t>
    </r>
    <r>
      <rPr>
        <b/>
        <sz val="11"/>
        <rFont val="Arial"/>
        <family val="2"/>
      </rPr>
      <t xml:space="preserve">Numerador: </t>
    </r>
    <r>
      <rPr>
        <sz val="11"/>
        <rFont val="Arial"/>
        <family val="2"/>
      </rPr>
      <t xml:space="preserve">corresponde a las organizaciones comunitarias evaluadas y registradas en el Banco de Depositarios 2024 como depositario o gerente popular.
</t>
    </r>
    <r>
      <rPr>
        <b/>
        <sz val="11"/>
        <rFont val="Arial"/>
        <family val="2"/>
      </rPr>
      <t xml:space="preserve">Denominador: </t>
    </r>
    <r>
      <rPr>
        <sz val="11"/>
        <rFont val="Arial"/>
        <family val="2"/>
      </rPr>
      <t xml:space="preserve">corresponde a la estimación de organizaciones comunitarias incluidas dentro del Banco de Depositarios. </t>
    </r>
  </si>
  <si>
    <r>
      <rPr>
        <b/>
        <sz val="11"/>
        <rFont val="Arial"/>
        <family val="2"/>
      </rPr>
      <t>Objetivo del indicador:</t>
    </r>
    <r>
      <rPr>
        <sz val="11"/>
        <rFont val="Arial"/>
        <family val="2"/>
      </rPr>
      <t xml:space="preserve"> medir el número de activaciones de la gestión comercial apoyadas y/o realizadas por la Oficina de Comunicaciones y Atención al Ciudadano.
</t>
    </r>
    <r>
      <rPr>
        <b/>
        <sz val="11"/>
        <rFont val="Arial"/>
        <family val="2"/>
      </rPr>
      <t xml:space="preserve">Numerador: corresponde a </t>
    </r>
    <r>
      <rPr>
        <sz val="11"/>
        <rFont val="Arial"/>
        <family val="2"/>
      </rPr>
      <t xml:space="preserve">las activaciones realizadas y/o acompañadas por parte de la Oficina de Comunicaciones en coordinación con la Gerencia Comercial.
</t>
    </r>
    <r>
      <rPr>
        <b/>
        <sz val="11"/>
        <rFont val="Arial"/>
        <family val="2"/>
      </rPr>
      <t xml:space="preserve">Denominador: </t>
    </r>
    <r>
      <rPr>
        <sz val="11"/>
        <rFont val="Arial"/>
        <family val="2"/>
      </rPr>
      <t>las activaciones programadas corresponden a las acciones de acompañamiento de actividades de publicidad, promoción y estrategias comunicativas de comercialización, de acuerdo con articulación con la Gerencia Comercial.</t>
    </r>
  </si>
  <si>
    <r>
      <rPr>
        <b/>
        <sz val="11"/>
        <rFont val="Arial"/>
        <family val="2"/>
      </rPr>
      <t xml:space="preserve">Objetivo del indicador: </t>
    </r>
    <r>
      <rPr>
        <sz val="11"/>
        <rFont val="Arial"/>
        <family val="2"/>
      </rPr>
      <t xml:space="preserve">medir la gestión logística y comunicativa de los eventos de entrega de predios con enfoque social
</t>
    </r>
    <r>
      <rPr>
        <b/>
        <sz val="11"/>
        <rFont val="Arial"/>
        <family val="2"/>
      </rPr>
      <t>Numerador:</t>
    </r>
    <r>
      <rPr>
        <sz val="11"/>
        <rFont val="Arial"/>
        <family val="2"/>
      </rPr>
      <t xml:space="preserve"> corresponde el acompañamiento brindado por la Oficina de Comunicaciones y Atención al Ciudadano en los eventos de entrega de predios con enfoque social surtiendo las etapas de preproducción, montaje y difusión de eventos sociales.
</t>
    </r>
    <r>
      <rPr>
        <b/>
        <sz val="11"/>
        <rFont val="Arial"/>
        <family val="2"/>
      </rPr>
      <t xml:space="preserve">Denominador: </t>
    </r>
    <r>
      <rPr>
        <sz val="11"/>
        <rFont val="Arial"/>
        <family val="2"/>
      </rPr>
      <t>corresponde a los eventos de entregas de predios con enfoque social solicitados por las áreas o programados por la Oficina de Comunicación y Atención al Ciudadano.</t>
    </r>
  </si>
  <si>
    <r>
      <rPr>
        <b/>
        <sz val="11"/>
        <color rgb="FF000000"/>
        <rFont val="Arial"/>
        <family val="2"/>
      </rPr>
      <t>Objetivo del indicador:</t>
    </r>
    <r>
      <rPr>
        <sz val="11"/>
        <color indexed="8"/>
        <rFont val="Arial"/>
        <family val="2"/>
      </rPr>
      <t xml:space="preserve"> medir la realización de espacios virtuales realizados en los que se involucren población beneficiaria, población campesina y asociaciones, entidades territoriales, entre otros actores involucrados para dar conocer modalidades de acceso a RTAs de administración o activos de SAE entre otros temas de interés. 
</t>
    </r>
    <r>
      <rPr>
        <b/>
        <sz val="11"/>
        <color rgb="FF000000"/>
        <rFont val="Arial"/>
        <family val="2"/>
      </rPr>
      <t xml:space="preserve">Numerador: </t>
    </r>
    <r>
      <rPr>
        <sz val="11"/>
        <color indexed="8"/>
        <rFont val="Arial"/>
        <family val="2"/>
      </rPr>
      <t xml:space="preserve">corresponde a la cantidad de espacios virtuales realizados y culminados exitosamente con sus evidencias respectivas. 
</t>
    </r>
    <r>
      <rPr>
        <b/>
        <sz val="11"/>
        <color rgb="FF000000"/>
        <rFont val="Arial"/>
        <family val="2"/>
      </rPr>
      <t xml:space="preserve">Denominador: </t>
    </r>
    <r>
      <rPr>
        <sz val="11"/>
        <color indexed="8"/>
        <rFont val="Arial"/>
        <family val="2"/>
      </rPr>
      <t xml:space="preserve"> corresponde al número de espacios virtuales programados. Los espacios virtuales deben contar con temáticas claras, interlocutores y actores que participan.
</t>
    </r>
  </si>
  <si>
    <t>Desarrollar espacios virtuales  con los diferentes grupos de interés para promover la productividad de los bienes que administra la Entidad.</t>
  </si>
  <si>
    <t>Generar acciones que fortalezcan el proceso de atención al ciudadano con el fin de brindar un mejor servicio a los públicos de interés</t>
  </si>
  <si>
    <r>
      <rPr>
        <b/>
        <sz val="11"/>
        <rFont val="Arial"/>
        <family val="2"/>
      </rPr>
      <t>Objetivo del indicador:</t>
    </r>
    <r>
      <rPr>
        <sz val="11"/>
        <rFont val="Arial"/>
        <family val="2"/>
      </rPr>
      <t xml:space="preserve"> medir el grado de avance de la estrategia de fortalecimiento de atención al ciudadano al interior de la entidad
</t>
    </r>
    <r>
      <rPr>
        <b/>
        <sz val="11"/>
        <rFont val="Arial"/>
        <family val="2"/>
      </rPr>
      <t xml:space="preserve">Numerador: </t>
    </r>
    <r>
      <rPr>
        <sz val="11"/>
        <rFont val="Arial"/>
        <family val="2"/>
      </rPr>
      <t xml:space="preserve">corresponde al número de actividades realizadas para la sensibilización y fortalecimiento para la atención al ciudadano en todos los niveles organizacionales.
</t>
    </r>
    <r>
      <rPr>
        <b/>
        <sz val="11"/>
        <rFont val="Arial"/>
        <family val="2"/>
      </rPr>
      <t xml:space="preserve">Denominador: </t>
    </r>
    <r>
      <rPr>
        <sz val="11"/>
        <rFont val="Arial"/>
        <family val="2"/>
      </rPr>
      <t>corresponde al número de actividades programadas para la sensibilización y fortalecimiento de la atención al ciudadano en todos los niveles organizacionales.</t>
    </r>
  </si>
  <si>
    <r>
      <rPr>
        <b/>
        <sz val="11"/>
        <rFont val="Arial"/>
        <family val="2"/>
      </rPr>
      <t xml:space="preserve">Objetivo del indicador: </t>
    </r>
    <r>
      <rPr>
        <sz val="11"/>
        <rFont val="Arial"/>
        <family val="2"/>
      </rPr>
      <t xml:space="preserve">medir el grado de avance del diseño de la página web institucional de la SAE.
</t>
    </r>
    <r>
      <rPr>
        <b/>
        <sz val="11"/>
        <rFont val="Arial"/>
        <family val="2"/>
      </rPr>
      <t>Numerador:</t>
    </r>
    <r>
      <rPr>
        <sz val="11"/>
        <rFont val="Arial"/>
        <family val="2"/>
      </rPr>
      <t xml:space="preserve"> corresponde a las etapas de diseño finalizadas por parte de la Oficina de Comunicaciones y Atención al Ciudadano.</t>
    </r>
    <r>
      <rPr>
        <b/>
        <sz val="11"/>
        <rFont val="Arial"/>
        <family val="2"/>
      </rPr>
      <t xml:space="preserve">
Denominador: </t>
    </r>
    <r>
      <rPr>
        <sz val="11"/>
        <rFont val="Arial"/>
        <family val="2"/>
      </rPr>
      <t>corresponde a las etapas de diseño de la página web que incluyen arquitectura, funcionalidades y diseño de imagen de la página web.</t>
    </r>
  </si>
  <si>
    <r>
      <rPr>
        <b/>
        <sz val="11"/>
        <rFont val="Arial"/>
        <family val="2"/>
      </rPr>
      <t>Objetivo del indicador:</t>
    </r>
    <r>
      <rPr>
        <sz val="11"/>
        <rFont val="Arial"/>
        <family val="2"/>
      </rPr>
      <t xml:space="preserve"> medir el cumplimiento del Plan Anual de Auditoría a través de la ejecución de los cinco (5) roles de la Oficina de Control Interno (1) Enfoque hacia la prevención, 2) Rol de evaluación y seguimiento, 3) Rol de entes de control interno, 4) Rol de liderazgo estratégico, 5) Rol de evaluación de riesgos)
</t>
    </r>
    <r>
      <rPr>
        <b/>
        <sz val="11"/>
        <rFont val="Arial"/>
        <family val="2"/>
      </rPr>
      <t xml:space="preserve">Numerador:
</t>
    </r>
    <r>
      <rPr>
        <sz val="11"/>
        <rFont val="Arial"/>
        <family val="2"/>
      </rPr>
      <t xml:space="preserve">Corresponde a las actividades ejecutadas durante el periodo evaluado.
</t>
    </r>
    <r>
      <rPr>
        <b/>
        <sz val="11"/>
        <rFont val="Arial"/>
        <family val="2"/>
      </rPr>
      <t xml:space="preserve">Denominador:
</t>
    </r>
    <r>
      <rPr>
        <sz val="11"/>
        <rFont val="Arial"/>
        <family val="2"/>
      </rPr>
      <t>Corresponde a las actividades aprobadas por el Comité Institucional de Coordinación de Control Interno. Para el 2024, el Plan Anual de Auditorías contempla 221 actividades programadas.</t>
    </r>
  </si>
  <si>
    <t>(Promedio ponderado de la ejecución de actividades realizadas por la OGI para la implementación del Sistema de Gestión de Seguridad de la información / 100% de las actividades programadas por la OGI para la implementación del Sistema de Gestión de Seguridad de la información)*100%</t>
  </si>
  <si>
    <r>
      <rPr>
        <b/>
        <sz val="11"/>
        <rFont val="Arial"/>
        <family val="2"/>
      </rPr>
      <t>Objetivo del indicador:</t>
    </r>
    <r>
      <rPr>
        <sz val="11"/>
        <rFont val="Arial"/>
        <family val="2"/>
      </rPr>
      <t xml:space="preserve"> medir la implementación del Sistema de Gestión de Seguridad de la información, el cual  contiene los controles que se deben adoptar exigibles por MINTIC, ISO  27.001, Modelo de Seguridad y  Privacidad de la Información y Conpes de seguridad digital.
</t>
    </r>
    <r>
      <rPr>
        <b/>
        <sz val="11"/>
        <rFont val="Arial"/>
        <family val="2"/>
      </rPr>
      <t xml:space="preserve">Numerador: </t>
    </r>
    <r>
      <rPr>
        <sz val="11"/>
        <rFont val="Arial"/>
        <family val="2"/>
      </rPr>
      <t xml:space="preserve">corresponde al promedio ponderado de la ejecución de las actividades programadas para la implementación del Sistema de Gestión de Seguridad de la Información con sus respectivas evidencias.  
</t>
    </r>
    <r>
      <rPr>
        <b/>
        <sz val="11"/>
        <rFont val="Arial"/>
        <family val="2"/>
      </rPr>
      <t xml:space="preserve">Denominador: </t>
    </r>
    <r>
      <rPr>
        <sz val="11"/>
        <rFont val="Arial"/>
        <family val="2"/>
      </rPr>
      <t xml:space="preserve">corresponde al 100% programado de las actividades establecidas en la vigencia para la implementación del Sistema de Gestión de Seguridad de la Información. </t>
    </r>
  </si>
  <si>
    <t>(Promedio ponderado de la ejecución de actividades realizadas por la OGI para la implementación y/o actualización del PETI / 100% de las actividades programadas por la OGI para la implementación y/o actualización PETI)*100%</t>
  </si>
  <si>
    <r>
      <rPr>
        <b/>
        <sz val="11"/>
        <rFont val="Arial"/>
        <family val="2"/>
      </rPr>
      <t>Objetivo del indicador:</t>
    </r>
    <r>
      <rPr>
        <sz val="11"/>
        <rFont val="Arial"/>
        <family val="2"/>
      </rPr>
      <t xml:space="preserve"> medir la Implementación y/o actualización del Plan Estratégico Tecnológico Institucional- PETI. Este incluye proyectos a nivel de infraestructura, Integración, aplicaciones y regulación normativa que se encuentren articulados al Plan Estratégico de la SAE. 
</t>
    </r>
    <r>
      <rPr>
        <b/>
        <sz val="11"/>
        <rFont val="Arial"/>
        <family val="2"/>
      </rPr>
      <t xml:space="preserve">Numerador: </t>
    </r>
    <r>
      <rPr>
        <sz val="11"/>
        <rFont val="Arial"/>
        <family val="2"/>
      </rPr>
      <t xml:space="preserve">corresponde al promedio ponderado de la ejecución de las actividades programadas para la implementación del Plan Estratégico de Tecnologías de la Información. 
</t>
    </r>
    <r>
      <rPr>
        <b/>
        <sz val="11"/>
        <rFont val="Arial"/>
        <family val="2"/>
      </rPr>
      <t xml:space="preserve">Denominador: </t>
    </r>
    <r>
      <rPr>
        <sz val="11"/>
        <rFont val="Arial"/>
        <family val="2"/>
      </rPr>
      <t xml:space="preserve">corresponde al 100% programado de las actividades establecidas por la OGI para la implementación del Plan Estratégico de Tecnologías Ia Información de SAE para la vigencia. </t>
    </r>
  </si>
  <si>
    <t>Implementación del Plan Estratégico Tecnológico Institucional- PETI</t>
  </si>
  <si>
    <t>Implementar el Plan Estratégico Tecnológico Institucional - PETI</t>
  </si>
  <si>
    <t>Actividades internas con enfoque nación-territorio entre el nivel central y regional de la SAE</t>
  </si>
  <si>
    <t>(Actividades implementadas para el fortalecimiento del nivel central con el regional/ Actividades programadas para el fortalecimiento del nivel central con el regional) *100%</t>
  </si>
  <si>
    <r>
      <rPr>
        <b/>
        <sz val="11"/>
        <rFont val="Arial"/>
        <family val="2"/>
      </rPr>
      <t>Objetivo del indicador:</t>
    </r>
    <r>
      <rPr>
        <sz val="11"/>
        <rFont val="Arial"/>
        <family val="2"/>
      </rPr>
      <t xml:space="preserve"> medir el grado de implementación de las actividades programadas para el fortalecimiento del nivel central con el regional.
</t>
    </r>
    <r>
      <rPr>
        <b/>
        <sz val="11"/>
        <rFont val="Arial"/>
        <family val="2"/>
      </rPr>
      <t xml:space="preserve">
Numerador:</t>
    </r>
    <r>
      <rPr>
        <sz val="11"/>
        <rFont val="Arial"/>
        <family val="2"/>
      </rPr>
      <t xml:space="preserve"> corresponde a las actividades de fortalecimiento ejecutadas conforme plan de trabajo programado.  
</t>
    </r>
    <r>
      <rPr>
        <b/>
        <sz val="11"/>
        <rFont val="Arial"/>
        <family val="2"/>
      </rPr>
      <t xml:space="preserve">
Denominador:</t>
    </r>
    <r>
      <rPr>
        <sz val="11"/>
        <rFont val="Arial"/>
        <family val="2"/>
      </rPr>
      <t xml:space="preserve"> las actividades programadas para el 2024 relacionadas con el fortalecimiento del nivel central con el regional corresponden a procesos relacionados con: 1) Estrategia de tierras para la paz, 2) Democratización de activos para la educación pública, 3) Comercialización de activos estratégicos y entre otras definidas y priorizadas por Presidencia. 
El denominador de este indicador es variable y acumulado de acuerdo con las actividades programadas y las necesidades identificadas durante la vigencia por parte de Presidencia.</t>
    </r>
  </si>
  <si>
    <t>Gestión del cambio del nuevo modelo operacional</t>
  </si>
  <si>
    <t>(Actividades ejecutadas del plan de gestión del cambio asociadas al nuevo modelo operacional   / Actividades del plan de gestión del cambio programadas )*100%</t>
  </si>
  <si>
    <t>Implementar plan de trabajo de gestión del cambio asociado al nuevo modelo operacional</t>
  </si>
  <si>
    <r>
      <rPr>
        <b/>
        <sz val="11"/>
        <color indexed="8"/>
        <rFont val="Arial"/>
        <family val="2"/>
      </rPr>
      <t xml:space="preserve">Objetivo del indicador: </t>
    </r>
    <r>
      <rPr>
        <sz val="11"/>
        <color indexed="8"/>
        <rFont val="Arial"/>
        <family val="2"/>
      </rPr>
      <t xml:space="preserve">medir el grado de cumplimiento del Plan de Gestión del Cambio asociado al nuevo modelo operacional.
</t>
    </r>
    <r>
      <rPr>
        <b/>
        <sz val="11"/>
        <color indexed="8"/>
        <rFont val="Arial"/>
        <family val="2"/>
      </rPr>
      <t>Numerador:</t>
    </r>
    <r>
      <rPr>
        <sz val="11"/>
        <color indexed="8"/>
        <rFont val="Arial"/>
        <family val="2"/>
      </rPr>
      <t xml:space="preserve"> corresponde a las actividades del Plan de Gestión del Cambio ejecutadas por la Oficina Asesora de Planeación con su respectiva evidencia.
</t>
    </r>
    <r>
      <rPr>
        <b/>
        <sz val="11"/>
        <color indexed="8"/>
        <rFont val="Arial"/>
        <family val="2"/>
      </rPr>
      <t xml:space="preserve">Denominador: </t>
    </r>
    <r>
      <rPr>
        <sz val="11"/>
        <color indexed="8"/>
        <rFont val="Arial"/>
        <family val="2"/>
      </rPr>
      <t>corresponde a las actividades programadas en el Plan de Gestión del Cambio asociadas a etapas de socialización, sensibilización, gestión de conocimiento u otra requerida en la gestión del cambio del nuevo modelo operacional.  El denominador es variable de acuerdo con posibles variaciones en la programación del plan de trabajo de gestión del cambio.</t>
    </r>
  </si>
  <si>
    <t xml:space="preserve">Implementar plan de trabajo de gestión del conocimiento e innovación </t>
  </si>
  <si>
    <t>Gestión del conocimiento e innovación</t>
  </si>
  <si>
    <t>(Actividades ejecutadas del plan de trabajo de gestión del conocimiento e innovación / Actividades programadas dentro del plan de trabajo de gestión del conocimiento e innovación)*100%</t>
  </si>
  <si>
    <r>
      <rPr>
        <b/>
        <sz val="11"/>
        <color indexed="8"/>
        <rFont val="Arial"/>
        <family val="2"/>
      </rPr>
      <t xml:space="preserve">Objetivo del indicador: </t>
    </r>
    <r>
      <rPr>
        <sz val="11"/>
        <color indexed="8"/>
        <rFont val="Arial"/>
        <family val="2"/>
      </rPr>
      <t xml:space="preserve">medir el grado de cumplimiento del Plan de Gestión del Conocimiento e Innovación
</t>
    </r>
    <r>
      <rPr>
        <b/>
        <sz val="11"/>
        <color indexed="8"/>
        <rFont val="Arial"/>
        <family val="2"/>
      </rPr>
      <t>Numerador:</t>
    </r>
    <r>
      <rPr>
        <sz val="11"/>
        <color indexed="8"/>
        <rFont val="Arial"/>
        <family val="2"/>
      </rPr>
      <t xml:space="preserve"> corresponde a las actividades ejecutadas del  Plan de Gestión del Conocimiento e Innovación  por parte de la Oficina Asesora de Planeación.
</t>
    </r>
    <r>
      <rPr>
        <b/>
        <sz val="11"/>
        <color indexed="8"/>
        <rFont val="Arial"/>
        <family val="2"/>
      </rPr>
      <t xml:space="preserve">Denominador: </t>
    </r>
    <r>
      <rPr>
        <sz val="11"/>
        <color indexed="8"/>
        <rFont val="Arial"/>
        <family val="2"/>
      </rPr>
      <t xml:space="preserve">corresponde a las actividades programadas en el Plan de Gestión del Conocimiento e Innovación.  El denominador es variable de acuerdo con posibles variaciones en la programación del plan de Gestión del Conocimiento e Innovación. </t>
    </r>
  </si>
  <si>
    <r>
      <rPr>
        <b/>
        <sz val="11"/>
        <rFont val="Arial"/>
        <family val="2"/>
      </rPr>
      <t>Objetivo del indicador:</t>
    </r>
    <r>
      <rPr>
        <sz val="11"/>
        <rFont val="Arial"/>
        <family val="2"/>
      </rPr>
      <t xml:space="preserve"> medir el grado de avance de entrega de tierras sociales para la paz bajo los mecanismos establecidos.
</t>
    </r>
    <r>
      <rPr>
        <b/>
        <sz val="11"/>
        <rFont val="Arial"/>
        <family val="2"/>
      </rPr>
      <t>Numerador:</t>
    </r>
    <r>
      <rPr>
        <sz val="11"/>
        <rFont val="Arial"/>
        <family val="2"/>
      </rPr>
      <t xml:space="preserve"> corresponde al número de hectáreas de inmuebles sociales entregadas mediante transferencias definitivas de inmuebles sociales extintos, ventas a la ANT, entrega de derechos de uso u otros esquemas de administración, que cuenten con acto administrativo o figura jurídica suscrita.
</t>
    </r>
    <r>
      <rPr>
        <b/>
        <sz val="11"/>
        <rFont val="Arial"/>
        <family val="2"/>
      </rPr>
      <t xml:space="preserve">Denominador: </t>
    </r>
    <r>
      <rPr>
        <sz val="11"/>
        <rFont val="Arial"/>
        <family val="2"/>
      </rPr>
      <t xml:space="preserve">corresponde al número de hectáreas de inmuebles sociales programados para entrega en la vigencia 2024 que fomenten la economía popular, la reforma agraria y en general el programa de acceso a tierras. </t>
    </r>
  </si>
  <si>
    <r>
      <rPr>
        <b/>
        <sz val="11"/>
        <rFont val="Arial"/>
        <family val="2"/>
      </rPr>
      <t xml:space="preserve">Objetivo del indicador: </t>
    </r>
    <r>
      <rPr>
        <sz val="11"/>
        <rFont val="Arial"/>
        <family val="2"/>
      </rPr>
      <t xml:space="preserve">medir la generación de ingresos a partir de las ventas y productividad de sociedades activas y establecimientos de comercio. 
</t>
    </r>
    <r>
      <rPr>
        <b/>
        <sz val="11"/>
        <rFont val="Arial"/>
        <family val="2"/>
      </rPr>
      <t>Numerador:</t>
    </r>
    <r>
      <rPr>
        <sz val="11"/>
        <rFont val="Arial"/>
        <family val="2"/>
      </rPr>
      <t xml:space="preserve"> corresponde al valor ventas, utilidades y demás recursos que ingresen al FRISCO producto de alguna gestion realizada por la gerencia de sociedades activas.
</t>
    </r>
    <r>
      <rPr>
        <b/>
        <sz val="11"/>
        <rFont val="Arial"/>
        <family val="2"/>
      </rPr>
      <t>Denominador:</t>
    </r>
    <r>
      <rPr>
        <sz val="11"/>
        <rFont val="Arial"/>
        <family val="2"/>
      </rPr>
      <t xml:space="preserve"> corresponde al presupuesto de ingreso estimado para la Gerencia de Sociedades Activas, que incluye todos los recursos por cualquier concepto que ingresen al FRISCO producto de alguna gestion realizada por la vicepresidencia de sociedades.</t>
    </r>
  </si>
  <si>
    <r>
      <rPr>
        <b/>
        <sz val="11"/>
        <rFont val="Arial"/>
        <family val="2"/>
      </rPr>
      <t>Objetivo del indicador:</t>
    </r>
    <r>
      <rPr>
        <sz val="11"/>
        <rFont val="Arial"/>
        <family val="2"/>
      </rPr>
      <t xml:space="preserve"> medir el estado de control o inspección sobre las Sociedades Activas administradas por SAE a través de la ejecución de auditorías e inspecciones.
</t>
    </r>
    <r>
      <rPr>
        <b/>
        <sz val="11"/>
        <rFont val="Arial"/>
        <family val="2"/>
      </rPr>
      <t>Numerador</t>
    </r>
    <r>
      <rPr>
        <sz val="11"/>
        <rFont val="Arial"/>
        <family val="2"/>
      </rPr>
      <t xml:space="preserve">: corresponde al número de Sociedades Activas con auditorías o inspecciones realizadas sobre estas.
</t>
    </r>
    <r>
      <rPr>
        <b/>
        <sz val="11"/>
        <rFont val="Arial"/>
        <family val="2"/>
      </rPr>
      <t>Denominador</t>
    </r>
    <r>
      <rPr>
        <sz val="11"/>
        <rFont val="Arial"/>
        <family val="2"/>
      </rPr>
      <t xml:space="preserve">: corresponde a las Sociedades Activas administradas por parte de la SAE que requieren auditoría o inspección de acuerdo a la necesidad. </t>
    </r>
  </si>
  <si>
    <r>
      <rPr>
        <b/>
        <sz val="11"/>
        <color indexed="8"/>
        <rFont val="Arial"/>
        <family val="2"/>
      </rPr>
      <t>Objetivo del indicador:</t>
    </r>
    <r>
      <rPr>
        <sz val="11"/>
        <color indexed="8"/>
        <rFont val="Arial"/>
        <family val="2"/>
      </rPr>
      <t xml:space="preserve"> medir la recuperación de la cartera por judicialización. 
</t>
    </r>
    <r>
      <rPr>
        <b/>
        <sz val="11"/>
        <color indexed="8"/>
        <rFont val="Arial"/>
        <family val="2"/>
      </rPr>
      <t>Numerador</t>
    </r>
    <r>
      <rPr>
        <sz val="11"/>
        <color indexed="8"/>
        <rFont val="Arial"/>
        <family val="2"/>
      </rPr>
      <t xml:space="preserve">: es el valor de cartera recaudado por SAE que fue programado para recuperar. 
</t>
    </r>
    <r>
      <rPr>
        <b/>
        <sz val="11"/>
        <color indexed="8"/>
        <rFont val="Arial"/>
        <family val="2"/>
      </rPr>
      <t>Denominador:</t>
    </r>
    <r>
      <rPr>
        <sz val="11"/>
        <color indexed="8"/>
        <rFont val="Arial"/>
        <family val="2"/>
      </rPr>
      <t xml:space="preserve"> corresponde a la programación de cartera a recuperar en la vigencia. El valor a programar para la vigencia es de </t>
    </r>
    <r>
      <rPr>
        <sz val="11"/>
        <rFont val="Arial"/>
        <family val="2"/>
      </rPr>
      <t>2.000 millones de pesos.</t>
    </r>
    <r>
      <rPr>
        <b/>
        <sz val="11"/>
        <color indexed="8"/>
        <rFont val="Arial"/>
        <family val="2"/>
      </rPr>
      <t xml:space="preserve">
</t>
    </r>
    <r>
      <rPr>
        <sz val="11"/>
        <color indexed="8"/>
        <rFont val="Arial"/>
        <family val="2"/>
      </rPr>
      <t xml:space="preserve">
</t>
    </r>
    <r>
      <rPr>
        <b/>
        <sz val="11"/>
        <color indexed="8"/>
        <rFont val="Arial"/>
        <family val="2"/>
      </rPr>
      <t xml:space="preserve">Nota: </t>
    </r>
    <r>
      <rPr>
        <sz val="11"/>
        <color indexed="8"/>
        <rFont val="Arial"/>
        <family val="2"/>
      </rPr>
      <t xml:space="preserve">los datos de recaudo y metas son acumulados. </t>
    </r>
  </si>
  <si>
    <r>
      <rPr>
        <b/>
        <sz val="11"/>
        <color indexed="8"/>
        <rFont val="Arial"/>
        <family val="2"/>
      </rPr>
      <t>Objetivo del indicador</t>
    </r>
    <r>
      <rPr>
        <sz val="11"/>
        <color indexed="8"/>
        <rFont val="Arial"/>
        <family val="2"/>
      </rPr>
      <t xml:space="preserve">: medir el recaudo por la venta de inmuebles sociales y no sociales comercializados a través de la G. Comercial. 
</t>
    </r>
    <r>
      <rPr>
        <b/>
        <sz val="11"/>
        <color indexed="8"/>
        <rFont val="Arial"/>
        <family val="2"/>
      </rPr>
      <t>Numerador</t>
    </r>
    <r>
      <rPr>
        <sz val="11"/>
        <color indexed="8"/>
        <rFont val="Arial"/>
        <family val="2"/>
      </rPr>
      <t xml:space="preserve">: es el valor de recaudo por ventas de inmuebles sociales y no sociales comercializados a través de la G. Comercial. Este recaudo es producto de ventas directas, cuotas partes, ventas masivas y ventas a través del operador comercial.
</t>
    </r>
    <r>
      <rPr>
        <b/>
        <sz val="11"/>
        <color indexed="8"/>
        <rFont val="Arial"/>
        <family val="2"/>
      </rPr>
      <t>Denominador:</t>
    </r>
    <r>
      <rPr>
        <sz val="11"/>
        <color indexed="8"/>
        <rFont val="Arial"/>
        <family val="2"/>
      </rPr>
      <t xml:space="preserve"> corresponde al recaudo de ingresos por venta programado para la vigencia.</t>
    </r>
  </si>
  <si>
    <t>Transmitir al operador comercial a través de la herramienta digital definida por la Entidad los bienes inmuebles que cuenten con alistamientos completos para la venta, comunicados por la Gerencia Técnica de SAE</t>
  </si>
  <si>
    <t>Transmisión de inmuebles para venta a través de Operador Comercial</t>
  </si>
  <si>
    <r>
      <rPr>
        <b/>
        <sz val="11"/>
        <color indexed="8"/>
        <rFont val="Arial"/>
        <family val="2"/>
      </rPr>
      <t>Objetivo del indicador:</t>
    </r>
    <r>
      <rPr>
        <sz val="11"/>
        <color indexed="8"/>
        <rFont val="Arial"/>
        <family val="2"/>
      </rPr>
      <t xml:space="preserve"> medir la efectividad del envío de inmuebles para ser comercializados a través del operador comercial definido por la Entidad.
</t>
    </r>
    <r>
      <rPr>
        <b/>
        <sz val="11"/>
        <color indexed="8"/>
        <rFont val="Arial"/>
        <family val="2"/>
      </rPr>
      <t xml:space="preserve">Numerador: </t>
    </r>
    <r>
      <rPr>
        <sz val="11"/>
        <color rgb="FF000000"/>
        <rFont val="Arial"/>
        <family val="2"/>
      </rPr>
      <t>Cantidad de inmuebles transmitidos al operador para su comercialización. Es importante indicar que, una vez transmitidos los inmuebles podrán ser clasificados en diferentes estados de comercialización dependiendo esto de factires no atribuibles a la Gerencia Comercial.</t>
    </r>
    <r>
      <rPr>
        <sz val="11"/>
        <color indexed="8"/>
        <rFont val="Arial"/>
        <family val="2"/>
      </rPr>
      <t xml:space="preserve">
</t>
    </r>
    <r>
      <rPr>
        <b/>
        <sz val="11"/>
        <color indexed="8"/>
        <rFont val="Arial"/>
        <family val="2"/>
      </rPr>
      <t>Denominador:</t>
    </r>
    <r>
      <rPr>
        <sz val="11"/>
        <color indexed="8"/>
        <rFont val="Arial"/>
        <family val="2"/>
      </rPr>
      <t xml:space="preserve"> Cantidad de inmuebles con alistamientos completos  comunicados por la Gerencia Tecnica. Esto implica el cargue de los respectivos alistamientos jurídico y técnico en el aplicativo así como la actualización de toda la información de caracter técnico y administrativo indispensable para la exitosa transmisión del activo al operador comercial.</t>
    </r>
  </si>
  <si>
    <t>100%</t>
  </si>
  <si>
    <t>(Cantidad de inmuebles transmitidos al operador para su comercialización / Cantidad de inmuebles con alistamientos completos  comunicados por la Gerencia Técnica )*100%</t>
  </si>
  <si>
    <t>Realizar gestion con el fin de apoyar la  formalizacion de  negocios pendientes de escrituración y registro.</t>
  </si>
  <si>
    <t xml:space="preserve">Formalizacion de negocios pendientes de escrituracion y registro </t>
  </si>
  <si>
    <t>Negocios escriturados y registrados / Negocios pendientes de escrituracion y registro.</t>
  </si>
  <si>
    <r>
      <rPr>
        <b/>
        <sz val="11"/>
        <color theme="1"/>
        <rFont val="Calibri"/>
        <family val="2"/>
        <scheme val="minor"/>
      </rPr>
      <t>Objetivo del indicador:</t>
    </r>
    <r>
      <rPr>
        <sz val="11"/>
        <color theme="1"/>
        <rFont val="Calibri"/>
        <family val="2"/>
        <scheme val="minor"/>
      </rPr>
      <t xml:space="preserve"> Medir la eficiencia del tramite de formalizacion de negocios( escriturados y registrados)  en el periodo de ejecución.
</t>
    </r>
    <r>
      <rPr>
        <b/>
        <sz val="11"/>
        <color theme="1"/>
        <rFont val="Calibri"/>
        <family val="2"/>
        <scheme val="minor"/>
      </rPr>
      <t>Numerador:</t>
    </r>
    <r>
      <rPr>
        <sz val="11"/>
        <color theme="1"/>
        <rFont val="Calibri"/>
        <family val="2"/>
        <scheme val="minor"/>
      </rPr>
      <t xml:space="preserve"> Corresponde al número de negocios escriturados y registrados.
</t>
    </r>
    <r>
      <rPr>
        <b/>
        <sz val="11"/>
        <color theme="1"/>
        <rFont val="Calibri"/>
        <family val="2"/>
        <scheme val="minor"/>
      </rPr>
      <t xml:space="preserve">Denominador: </t>
    </r>
    <r>
      <rPr>
        <sz val="11"/>
        <color theme="1"/>
        <rFont val="Calibri"/>
        <family val="2"/>
        <scheme val="minor"/>
      </rPr>
      <t>Corresponde a los  negocios  pendientes de escrituracion y registro en el  periodo de ejecucion.</t>
    </r>
  </si>
  <si>
    <t>Mediciones de satisfacción y/o percepción a nivel externo e interno</t>
  </si>
  <si>
    <t>(Número de mediciones externas e internas realizadas / Número de mediciones externas e internas programadas) 100%</t>
  </si>
  <si>
    <r>
      <rPr>
        <b/>
        <sz val="11"/>
        <rFont val="Arial"/>
        <family val="2"/>
      </rPr>
      <t>Objetivo del indicador:</t>
    </r>
    <r>
      <rPr>
        <sz val="11"/>
        <rFont val="Arial"/>
        <family val="2"/>
      </rPr>
      <t xml:space="preserve"> medir la realización de las mediciones de percepción y satisfacción externas o internas sobre la gestión institucional.
</t>
    </r>
    <r>
      <rPr>
        <b/>
        <sz val="11"/>
        <rFont val="Arial"/>
        <family val="2"/>
      </rPr>
      <t xml:space="preserve">Numerador: </t>
    </r>
    <r>
      <rPr>
        <sz val="11"/>
        <rFont val="Arial"/>
        <family val="2"/>
      </rPr>
      <t xml:space="preserve">corresponde al número de mediciones realizadas a nivel externo e interno a través de los canales dispuestos para tal fin. La medición de satisfacción se considera como finalizada cuando se realiza el informe trimestral de los resultados de la encuesta  de satisfacción publicada en la página web. La medición de percepción se considera como finalizada cuando se obtienen los resultados de la encuesta a nivel semestral. 
</t>
    </r>
    <r>
      <rPr>
        <b/>
        <sz val="11"/>
        <rFont val="Arial"/>
        <family val="2"/>
      </rPr>
      <t xml:space="preserve">Denominador: </t>
    </r>
    <r>
      <rPr>
        <sz val="11"/>
        <rFont val="Arial"/>
        <family val="2"/>
      </rPr>
      <t xml:space="preserve">corresponde al número de mediciones programadas de satisfacción y percepción de la gestión de SAE. Para la vigencia se tiene previsto 4 mediciones distribuidas de la siguiente forma: 
*Medición de satisfacción: 2 mediciones publicadas en página web sobre la calidad del servicio. El cuestionario se encuentra disponible de manera permanente en la página web y su medición se hará con corte trimestral. 
* Medición de percepción: 2 mediciones a grupos de interés dirigida a personal que registre en base de datos de  compradores, arrendatarios, destinatarios, entre otros. </t>
    </r>
  </si>
  <si>
    <t xml:space="preserve"> Estados de cuenta de activos con orden de devolución y entrega material</t>
  </si>
  <si>
    <r>
      <rPr>
        <b/>
        <sz val="11"/>
        <rFont val="Arial"/>
        <family val="2"/>
      </rPr>
      <t>Objetivo:</t>
    </r>
    <r>
      <rPr>
        <sz val="11"/>
        <rFont val="Arial"/>
        <family val="2"/>
      </rPr>
      <t xml:space="preserve"> realizar la medición de la elaboración de estados de cuenta de acuerdo con las solicitudes de devolución.
</t>
    </r>
    <r>
      <rPr>
        <b/>
        <sz val="11"/>
        <rFont val="Arial"/>
        <family val="2"/>
      </rPr>
      <t>Numerador:</t>
    </r>
    <r>
      <rPr>
        <sz val="11"/>
        <rFont val="Arial"/>
        <family val="2"/>
      </rPr>
      <t xml:space="preserve"> corresponde a los folios de matrícula inmobiliaria con estados de cuenta realizados por la Gerencia Financiera.
</t>
    </r>
    <r>
      <rPr>
        <b/>
        <sz val="11"/>
        <rFont val="Arial"/>
        <family val="2"/>
      </rPr>
      <t>Denominador:</t>
    </r>
    <r>
      <rPr>
        <sz val="11"/>
        <rFont val="Arial"/>
        <family val="2"/>
      </rPr>
      <t xml:space="preserve"> los folios de matrícula priorizados para la elaboración de estados de cuenta corresponden a aquellos que cuenten con solicitud de devolución o según necesidad manifiesta. El estimado de estados de cuenta a realizar para el 2024 corresponden a 400 folios de matrícula.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</si>
</sst>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_-&quot;$&quot;\ * #,##0_-;\-&quot;$&quot;\ * #,##0_-;_-&quot;$&quot;\ * &quot;-&quot;??_-;_-@_-"/>
  </numFmts>
  <fonts count="30" x14ac:knownFonts="1">
    <font>
      <sz val="11"/>
      <color theme="1"/>
      <name val="Calibri"/>
      <family val="2"/>
      <scheme val="minor"/>
    </font>
    <font>
      <sz val="11"/>
      <name val="Arial"/>
      <family val="2"/>
    </font>
    <font>
      <sz val="11"/>
      <color indexed="8"/>
      <name val="Arial"/>
      <family val="2"/>
    </font>
    <font>
      <b/>
      <sz val="11"/>
      <name val="Arial"/>
      <family val="2"/>
    </font>
    <font>
      <sz val="9"/>
      <name val="Arial"/>
      <family val="2"/>
    </font>
    <font>
      <sz val="8"/>
      <name val="Calibri"/>
      <family val="2"/>
    </font>
    <font>
      <sz val="11"/>
      <color theme="1"/>
      <name val="Calibri"/>
      <family val="2"/>
      <scheme val="minor"/>
    </font>
    <font>
      <u/>
      <sz val="11"/>
      <color theme="10"/>
      <name val="Calibri"/>
      <family val="2"/>
      <scheme val="minor"/>
    </font>
    <font>
      <sz val="10"/>
      <color rgb="FF000000"/>
      <name val="Arial"/>
      <family val="2"/>
    </font>
    <font>
      <b/>
      <sz val="11"/>
      <color theme="0"/>
      <name val="Arial"/>
      <family val="2"/>
    </font>
    <font>
      <b/>
      <sz val="11"/>
      <color theme="1"/>
      <name val="Arial"/>
      <family val="2"/>
    </font>
    <font>
      <sz val="11"/>
      <color theme="1"/>
      <name val="Arial"/>
      <family val="2"/>
    </font>
    <font>
      <sz val="11"/>
      <color rgb="FF000000"/>
      <name val="Arial"/>
      <family val="2"/>
    </font>
    <font>
      <sz val="11"/>
      <color rgb="FFFF0000"/>
      <name val="Arial"/>
      <family val="2"/>
    </font>
    <font>
      <sz val="9"/>
      <color theme="1"/>
      <name val="Arial"/>
      <family val="2"/>
    </font>
    <font>
      <b/>
      <sz val="9"/>
      <color theme="0"/>
      <name val="Arial"/>
      <family val="2"/>
    </font>
    <font>
      <sz val="9"/>
      <color theme="0"/>
      <name val="Arial"/>
      <family val="2"/>
    </font>
    <font>
      <sz val="11"/>
      <color theme="0"/>
      <name val="Arial"/>
      <family val="2"/>
    </font>
    <font>
      <sz val="12"/>
      <color theme="1"/>
      <name val="Arial"/>
      <family val="2"/>
    </font>
    <font>
      <b/>
      <sz val="22"/>
      <color theme="0"/>
      <name val="Arial"/>
      <family val="2"/>
    </font>
    <font>
      <b/>
      <sz val="12"/>
      <color theme="1"/>
      <name val="Arial"/>
      <family val="2"/>
    </font>
    <font>
      <b/>
      <sz val="18"/>
      <color rgb="FF000000"/>
      <name val="Arial"/>
      <family val="2"/>
    </font>
    <font>
      <b/>
      <sz val="12"/>
      <color theme="0"/>
      <name val="Arial"/>
      <family val="2"/>
    </font>
    <font>
      <sz val="9"/>
      <color rgb="FF000000"/>
      <name val="Arial"/>
      <family val="2"/>
    </font>
    <font>
      <b/>
      <sz val="11"/>
      <color indexed="8"/>
      <name val="Arial"/>
      <family val="2"/>
    </font>
    <font>
      <b/>
      <sz val="11"/>
      <color rgb="FF000000"/>
      <name val="Arial"/>
      <family val="2"/>
    </font>
    <font>
      <sz val="11"/>
      <color theme="8" tint="-0.249977111117893"/>
      <name val="Arial"/>
      <family val="2"/>
    </font>
    <font>
      <strike/>
      <sz val="11"/>
      <name val="Arial"/>
      <family val="2"/>
    </font>
    <font>
      <b/>
      <sz val="11"/>
      <color rgb="FF7030A0"/>
      <name val="Arial"/>
      <family val="2"/>
    </font>
    <font>
      <b/>
      <sz val="11"/>
      <color theme="1"/>
      <name val="Calibri"/>
      <family val="2"/>
      <scheme val="minor"/>
    </font>
  </fonts>
  <fills count="10">
    <fill>
      <patternFill patternType="none"/>
    </fill>
    <fill>
      <patternFill patternType="gray125"/>
    </fill>
    <fill>
      <patternFill patternType="solid">
        <fgColor theme="0"/>
        <bgColor indexed="64"/>
      </patternFill>
    </fill>
    <fill>
      <patternFill patternType="solid">
        <fgColor rgb="FF293166"/>
        <bgColor indexed="64"/>
      </patternFill>
    </fill>
    <fill>
      <patternFill patternType="solid">
        <fgColor rgb="FF701978"/>
        <bgColor indexed="64"/>
      </patternFill>
    </fill>
    <fill>
      <patternFill patternType="solid">
        <fgColor rgb="FFB61978"/>
        <bgColor indexed="64"/>
      </patternFill>
    </fill>
    <fill>
      <patternFill patternType="solid">
        <fgColor rgb="FFFE1978"/>
        <bgColor indexed="64"/>
      </patternFill>
    </fill>
    <fill>
      <patternFill patternType="solid">
        <fgColor rgb="FF000A8B"/>
        <bgColor indexed="64"/>
      </patternFill>
    </fill>
    <fill>
      <patternFill patternType="solid">
        <fgColor theme="0" tint="-0.499984740745262"/>
        <bgColor indexed="64"/>
      </patternFill>
    </fill>
    <fill>
      <patternFill patternType="solid">
        <fgColor theme="0" tint="-0.1499984740745262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left>
      <right/>
      <top/>
      <bottom/>
      <diagonal/>
    </border>
    <border>
      <left style="thin">
        <color theme="0"/>
      </left>
      <right/>
      <top style="medium">
        <color indexed="64"/>
      </top>
      <bottom/>
      <diagonal/>
    </border>
    <border>
      <left/>
      <right style="thin">
        <color indexed="64"/>
      </right>
      <top style="medium">
        <color indexed="64"/>
      </top>
      <bottom/>
      <diagonal/>
    </border>
    <border>
      <left style="medium">
        <color indexed="64"/>
      </left>
      <right/>
      <top/>
      <bottom style="thin">
        <color theme="0"/>
      </bottom>
      <diagonal/>
    </border>
    <border>
      <left/>
      <right style="thin">
        <color theme="0"/>
      </right>
      <top/>
      <bottom style="thin">
        <color theme="0"/>
      </bottom>
      <diagonal/>
    </border>
    <border>
      <left/>
      <right style="thin">
        <color indexed="64"/>
      </right>
      <top/>
      <bottom/>
      <diagonal/>
    </border>
    <border>
      <left/>
      <right style="thin">
        <color theme="0"/>
      </right>
      <top style="medium">
        <color indexed="64"/>
      </top>
      <bottom/>
      <diagonal/>
    </border>
    <border>
      <left style="thin">
        <color indexed="64"/>
      </left>
      <right/>
      <top/>
      <bottom style="thin">
        <color indexed="64"/>
      </bottom>
      <diagonal/>
    </border>
    <border>
      <left style="medium">
        <color indexed="64"/>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style="thin">
        <color theme="0"/>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indexed="64"/>
      </bottom>
      <diagonal/>
    </border>
  </borders>
  <cellStyleXfs count="21">
    <xf numFmtId="0" fontId="0" fillId="0" borderId="0"/>
    <xf numFmtId="0" fontId="7" fillId="0" borderId="0" applyNumberFormat="0" applyFill="0" applyBorder="0" applyAlignment="0" applyProtection="0"/>
    <xf numFmtId="41" fontId="6" fillId="0" borderId="0" applyFont="0" applyFill="0" applyBorder="0" applyAlignment="0" applyProtection="0"/>
    <xf numFmtId="41" fontId="6" fillId="0" borderId="0" applyFont="0" applyFill="0" applyBorder="0" applyAlignment="0" applyProtection="0"/>
    <xf numFmtId="43" fontId="8"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164" fontId="8" fillId="0" borderId="0" applyFont="0" applyFill="0" applyBorder="0" applyAlignment="0" applyProtection="0"/>
    <xf numFmtId="165" fontId="8" fillId="0" borderId="0" applyFont="0" applyFill="0" applyBorder="0" applyAlignment="0" applyProtection="0"/>
    <xf numFmtId="0" fontId="8"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9" fontId="8" fillId="0" borderId="0" applyFont="0" applyFill="0" applyBorder="0" applyAlignment="0" applyProtection="0"/>
    <xf numFmtId="9" fontId="6" fillId="0" borderId="0" applyFont="0" applyFill="0" applyBorder="0" applyAlignment="0" applyProtection="0"/>
    <xf numFmtId="42" fontId="6" fillId="0" borderId="0" applyFont="0" applyFill="0" applyBorder="0" applyAlignment="0" applyProtection="0"/>
  </cellStyleXfs>
  <cellXfs count="239">
    <xf numFmtId="0" fontId="0" fillId="0" borderId="0" xfId="0"/>
    <xf numFmtId="0" fontId="14" fillId="2" borderId="0" xfId="0" applyFont="1" applyFill="1" applyAlignment="1">
      <alignment vertical="center" wrapText="1"/>
    </xf>
    <xf numFmtId="0" fontId="14" fillId="2" borderId="0" xfId="0" applyFont="1" applyFill="1"/>
    <xf numFmtId="0" fontId="14" fillId="2" borderId="4" xfId="0" applyFont="1" applyFill="1" applyBorder="1" applyAlignment="1">
      <alignment vertical="center" wrapText="1"/>
    </xf>
    <xf numFmtId="0" fontId="4" fillId="2" borderId="4" xfId="0" applyFont="1" applyFill="1" applyBorder="1" applyAlignment="1">
      <alignment vertical="center" wrapText="1"/>
    </xf>
    <xf numFmtId="0" fontId="14" fillId="2" borderId="1" xfId="0" applyFont="1" applyFill="1" applyBorder="1"/>
    <xf numFmtId="0" fontId="14" fillId="2" borderId="5" xfId="0" applyFont="1" applyFill="1" applyBorder="1" applyAlignment="1">
      <alignmen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vertical="center" wrapText="1"/>
    </xf>
    <xf numFmtId="0" fontId="4" fillId="0" borderId="4" xfId="0" applyFont="1" applyBorder="1" applyAlignment="1">
      <alignment horizontal="left" vertical="center" wrapText="1"/>
    </xf>
    <xf numFmtId="0" fontId="4" fillId="2" borderId="5" xfId="0" applyFont="1" applyFill="1" applyBorder="1" applyAlignment="1">
      <alignment horizontal="left" vertical="center" wrapText="1"/>
    </xf>
    <xf numFmtId="0" fontId="11" fillId="2" borderId="0" xfId="0" applyFont="1" applyFill="1"/>
    <xf numFmtId="0" fontId="17" fillId="2" borderId="0" xfId="0" applyFont="1" applyFill="1" applyProtection="1">
      <protection hidden="1"/>
    </xf>
    <xf numFmtId="0" fontId="11" fillId="2" borderId="0" xfId="0" applyFont="1" applyFill="1" applyAlignment="1">
      <alignment wrapText="1"/>
    </xf>
    <xf numFmtId="0" fontId="11" fillId="2" borderId="0" xfId="0" applyFont="1" applyFill="1" applyAlignment="1">
      <alignment horizontal="center" vertical="center"/>
    </xf>
    <xf numFmtId="0" fontId="11" fillId="2" borderId="14" xfId="0" applyFont="1" applyFill="1" applyBorder="1"/>
    <xf numFmtId="0" fontId="11" fillId="2" borderId="15" xfId="0" applyFont="1" applyFill="1" applyBorder="1"/>
    <xf numFmtId="0" fontId="1" fillId="2" borderId="0" xfId="0" applyFont="1" applyFill="1"/>
    <xf numFmtId="0" fontId="17" fillId="2" borderId="0" xfId="0" applyFont="1" applyFill="1"/>
    <xf numFmtId="0" fontId="14" fillId="0" borderId="0" xfId="0" applyFont="1" applyAlignment="1">
      <alignment vertical="center" wrapText="1"/>
    </xf>
    <xf numFmtId="0" fontId="23" fillId="0" borderId="1" xfId="0" applyFont="1" applyBorder="1" applyAlignment="1">
      <alignment vertical="center" wrapText="1"/>
    </xf>
    <xf numFmtId="0" fontId="23" fillId="0" borderId="2" xfId="0" applyFont="1" applyBorder="1" applyAlignment="1">
      <alignment vertical="center" wrapText="1"/>
    </xf>
    <xf numFmtId="0" fontId="14" fillId="2" borderId="1" xfId="0" applyFont="1" applyFill="1" applyBorder="1" applyAlignment="1">
      <alignment vertical="center" wrapText="1"/>
    </xf>
    <xf numFmtId="0" fontId="14" fillId="2" borderId="2" xfId="0" applyFont="1" applyFill="1" applyBorder="1" applyAlignment="1">
      <alignment vertical="center" wrapText="1"/>
    </xf>
    <xf numFmtId="0" fontId="23" fillId="2" borderId="2" xfId="0" applyFont="1" applyFill="1" applyBorder="1" applyAlignment="1">
      <alignment vertical="center" wrapText="1"/>
    </xf>
    <xf numFmtId="0" fontId="23" fillId="2" borderId="1" xfId="0" applyFont="1" applyFill="1" applyBorder="1" applyAlignment="1">
      <alignment vertical="center" wrapText="1"/>
    </xf>
    <xf numFmtId="0" fontId="14" fillId="2" borderId="2" xfId="0" applyFont="1" applyFill="1" applyBorder="1" applyAlignment="1">
      <alignment horizontal="left" wrapText="1"/>
    </xf>
    <xf numFmtId="0" fontId="10" fillId="2" borderId="21" xfId="0" applyFont="1" applyFill="1" applyBorder="1" applyAlignment="1">
      <alignment horizontal="center" vertical="center" wrapText="1"/>
    </xf>
    <xf numFmtId="0" fontId="19" fillId="2" borderId="0" xfId="0" applyFont="1" applyFill="1"/>
    <xf numFmtId="0" fontId="9" fillId="2" borderId="0" xfId="0" applyFont="1" applyFill="1" applyAlignment="1">
      <alignment vertical="center" wrapText="1"/>
    </xf>
    <xf numFmtId="0" fontId="11" fillId="2" borderId="34" xfId="0" applyFont="1" applyFill="1" applyBorder="1" applyAlignment="1">
      <alignment wrapText="1"/>
    </xf>
    <xf numFmtId="0" fontId="10" fillId="2" borderId="0" xfId="0" applyFont="1" applyFill="1" applyAlignment="1">
      <alignment vertical="center" wrapText="1"/>
    </xf>
    <xf numFmtId="0" fontId="15" fillId="3" borderId="3" xfId="0" applyFont="1" applyFill="1" applyBorder="1" applyAlignment="1">
      <alignment vertical="center" wrapText="1"/>
    </xf>
    <xf numFmtId="0" fontId="15" fillId="3" borderId="3" xfId="0" applyFont="1" applyFill="1" applyBorder="1" applyAlignment="1">
      <alignment vertical="center"/>
    </xf>
    <xf numFmtId="0" fontId="16" fillId="3" borderId="0" xfId="0" applyFont="1" applyFill="1"/>
    <xf numFmtId="0" fontId="14" fillId="3" borderId="3" xfId="0" applyFont="1" applyFill="1" applyBorder="1"/>
    <xf numFmtId="0" fontId="11" fillId="2" borderId="35" xfId="0" applyFont="1" applyFill="1" applyBorder="1"/>
    <xf numFmtId="0" fontId="11" fillId="2" borderId="36" xfId="0" applyFont="1" applyFill="1" applyBorder="1"/>
    <xf numFmtId="0" fontId="11" fillId="2" borderId="17" xfId="0" applyFont="1" applyFill="1" applyBorder="1"/>
    <xf numFmtId="0" fontId="11" fillId="2" borderId="1" xfId="0" applyFont="1" applyFill="1" applyBorder="1" applyAlignment="1" applyProtection="1">
      <alignment horizontal="center" vertical="center" wrapText="1"/>
      <protection locked="0"/>
    </xf>
    <xf numFmtId="0" fontId="1" fillId="0" borderId="1" xfId="13" applyFont="1" applyBorder="1" applyAlignment="1" applyProtection="1">
      <alignment horizontal="center" vertical="center" wrapText="1"/>
      <protection locked="0"/>
    </xf>
    <xf numFmtId="0" fontId="1" fillId="2" borderId="1" xfId="13" applyFont="1" applyFill="1" applyBorder="1" applyAlignment="1" applyProtection="1">
      <alignment horizontal="center" vertical="center" wrapText="1"/>
      <protection locked="0"/>
    </xf>
    <xf numFmtId="0" fontId="11" fillId="2" borderId="1" xfId="13" applyFont="1" applyFill="1" applyBorder="1" applyAlignment="1" applyProtection="1">
      <alignment horizontal="center" vertical="center" wrapText="1"/>
      <protection locked="0"/>
    </xf>
    <xf numFmtId="0" fontId="11" fillId="0" borderId="1" xfId="13" applyFont="1" applyBorder="1" applyAlignment="1" applyProtection="1">
      <alignment horizontal="center" vertical="center" wrapText="1"/>
      <protection locked="0"/>
    </xf>
    <xf numFmtId="0" fontId="1" fillId="2" borderId="1" xfId="0" applyFont="1" applyFill="1" applyBorder="1" applyAlignment="1" applyProtection="1">
      <alignment horizontal="center" vertical="center" wrapText="1"/>
      <protection locked="0"/>
    </xf>
    <xf numFmtId="0" fontId="1" fillId="2" borderId="1" xfId="0" applyFont="1" applyFill="1" applyBorder="1" applyAlignment="1" applyProtection="1">
      <alignment horizontal="left" vertical="center" wrapText="1"/>
      <protection locked="0"/>
    </xf>
    <xf numFmtId="0" fontId="11" fillId="2" borderId="1" xfId="0" applyFont="1" applyFill="1" applyBorder="1" applyAlignment="1" applyProtection="1">
      <alignment vertical="center" wrapText="1"/>
      <protection locked="0"/>
    </xf>
    <xf numFmtId="0" fontId="11" fillId="2" borderId="1" xfId="0" applyFont="1" applyFill="1" applyBorder="1" applyAlignment="1" applyProtection="1">
      <alignment horizontal="center" vertical="center"/>
      <protection locked="0"/>
    </xf>
    <xf numFmtId="0" fontId="12" fillId="2" borderId="1" xfId="0" applyFont="1" applyFill="1" applyBorder="1" applyAlignment="1" applyProtection="1">
      <alignment horizontal="left" vertical="center" wrapText="1"/>
      <protection locked="0"/>
    </xf>
    <xf numFmtId="0" fontId="11" fillId="2" borderId="2" xfId="0" applyFont="1" applyFill="1" applyBorder="1" applyAlignment="1" applyProtection="1">
      <alignment horizontal="center" vertical="center"/>
      <protection locked="0"/>
    </xf>
    <xf numFmtId="0" fontId="11" fillId="2" borderId="2" xfId="0" applyFont="1" applyFill="1" applyBorder="1" applyAlignment="1" applyProtection="1">
      <alignment horizontal="center" vertical="center" wrapText="1"/>
      <protection locked="0"/>
    </xf>
    <xf numFmtId="0" fontId="11" fillId="2" borderId="2" xfId="13" applyFont="1" applyFill="1" applyBorder="1" applyAlignment="1" applyProtection="1">
      <alignment horizontal="center" vertical="center" wrapText="1"/>
      <protection locked="0"/>
    </xf>
    <xf numFmtId="0" fontId="11" fillId="2" borderId="11" xfId="0" applyFont="1" applyFill="1" applyBorder="1" applyAlignment="1" applyProtection="1">
      <alignment horizontal="center" vertical="center"/>
      <protection locked="0"/>
    </xf>
    <xf numFmtId="0" fontId="11" fillId="2" borderId="11" xfId="0" applyFont="1" applyFill="1" applyBorder="1" applyAlignment="1" applyProtection="1">
      <alignment horizontal="center" vertical="center" wrapText="1"/>
      <protection locked="0"/>
    </xf>
    <xf numFmtId="0" fontId="11" fillId="2" borderId="11" xfId="13" applyFont="1" applyFill="1" applyBorder="1" applyAlignment="1" applyProtection="1">
      <alignment horizontal="center" vertical="center" wrapText="1"/>
      <protection locked="0"/>
    </xf>
    <xf numFmtId="0" fontId="11" fillId="2" borderId="7" xfId="0" applyFont="1" applyFill="1" applyBorder="1" applyAlignment="1" applyProtection="1">
      <alignment horizontal="center" vertical="center"/>
      <protection locked="0"/>
    </xf>
    <xf numFmtId="0" fontId="1" fillId="0" borderId="7" xfId="13" applyFont="1" applyBorder="1" applyAlignment="1" applyProtection="1">
      <alignment horizontal="center" vertical="center" wrapText="1"/>
      <protection locked="0"/>
    </xf>
    <xf numFmtId="0" fontId="11" fillId="2" borderId="7" xfId="0" applyFont="1" applyFill="1" applyBorder="1" applyAlignment="1" applyProtection="1">
      <alignment horizontal="center" vertical="center" wrapText="1"/>
      <protection locked="0"/>
    </xf>
    <xf numFmtId="0" fontId="11" fillId="2" borderId="7" xfId="13" applyFont="1" applyFill="1" applyBorder="1" applyAlignment="1" applyProtection="1">
      <alignment horizontal="center" vertical="center" wrapText="1"/>
      <protection locked="0"/>
    </xf>
    <xf numFmtId="0" fontId="11" fillId="0" borderId="7" xfId="13" applyFont="1" applyBorder="1" applyAlignment="1" applyProtection="1">
      <alignment horizontal="center" vertical="center" wrapText="1"/>
      <protection locked="0"/>
    </xf>
    <xf numFmtId="166" fontId="11" fillId="2" borderId="1" xfId="9" applyNumberFormat="1" applyFont="1" applyFill="1" applyBorder="1" applyAlignment="1" applyProtection="1">
      <alignment horizontal="center" vertical="center"/>
      <protection locked="0"/>
    </xf>
    <xf numFmtId="0" fontId="12" fillId="2" borderId="1" xfId="13" applyFont="1" applyFill="1" applyBorder="1" applyAlignment="1" applyProtection="1">
      <alignment horizontal="left" vertical="center" wrapText="1"/>
      <protection locked="0"/>
    </xf>
    <xf numFmtId="0" fontId="2" fillId="2" borderId="1" xfId="13" applyFont="1" applyFill="1" applyBorder="1" applyAlignment="1" applyProtection="1">
      <alignment horizontal="left" vertical="center" wrapText="1"/>
      <protection locked="0"/>
    </xf>
    <xf numFmtId="0" fontId="12" fillId="2" borderId="1" xfId="2" applyNumberFormat="1" applyFont="1" applyFill="1" applyBorder="1" applyAlignment="1" applyProtection="1">
      <alignment horizontal="center" vertical="center" wrapText="1"/>
      <protection locked="0"/>
    </xf>
    <xf numFmtId="1" fontId="12" fillId="2" borderId="1" xfId="2" applyNumberFormat="1" applyFont="1" applyFill="1" applyBorder="1" applyAlignment="1" applyProtection="1">
      <alignment horizontal="center" vertical="center" wrapText="1"/>
      <protection locked="0"/>
    </xf>
    <xf numFmtId="9" fontId="11" fillId="2" borderId="1" xfId="0" applyNumberFormat="1" applyFont="1" applyFill="1" applyBorder="1" applyAlignment="1" applyProtection="1">
      <alignment horizontal="center" vertical="center"/>
      <protection locked="0"/>
    </xf>
    <xf numFmtId="9" fontId="1" fillId="2" borderId="1" xfId="11" applyNumberFormat="1" applyFont="1" applyFill="1" applyBorder="1" applyAlignment="1" applyProtection="1">
      <alignment horizontal="center" vertical="center" wrapText="1"/>
      <protection locked="0"/>
    </xf>
    <xf numFmtId="9" fontId="12" fillId="2" borderId="1" xfId="17" applyFont="1" applyFill="1" applyBorder="1" applyAlignment="1" applyProtection="1">
      <alignment horizontal="left" vertical="center" wrapText="1"/>
      <protection locked="0"/>
    </xf>
    <xf numFmtId="0" fontId="11" fillId="2" borderId="10" xfId="0" applyFont="1" applyFill="1" applyBorder="1" applyAlignment="1" applyProtection="1">
      <alignment horizontal="center" vertical="center" wrapText="1"/>
      <protection locked="0"/>
    </xf>
    <xf numFmtId="0" fontId="11" fillId="2" borderId="10" xfId="13" applyFont="1" applyFill="1" applyBorder="1" applyAlignment="1" applyProtection="1">
      <alignment horizontal="center" vertical="center" wrapText="1"/>
      <protection locked="0"/>
    </xf>
    <xf numFmtId="0" fontId="1" fillId="2" borderId="10" xfId="13" applyFont="1" applyFill="1" applyBorder="1" applyAlignment="1" applyProtection="1">
      <alignment horizontal="center" vertical="center" wrapText="1"/>
      <protection locked="0"/>
    </xf>
    <xf numFmtId="0" fontId="11" fillId="2" borderId="0" xfId="0" applyFont="1" applyFill="1" applyProtection="1">
      <protection locked="0"/>
    </xf>
    <xf numFmtId="0" fontId="11" fillId="2" borderId="0" xfId="0" applyFont="1" applyFill="1" applyAlignment="1" applyProtection="1">
      <alignment horizontal="center" vertical="center"/>
      <protection locked="0"/>
    </xf>
    <xf numFmtId="0" fontId="1" fillId="2" borderId="7" xfId="13" applyFont="1" applyFill="1" applyBorder="1" applyAlignment="1" applyProtection="1">
      <alignment horizontal="center" vertical="center" wrapText="1"/>
      <protection locked="0"/>
    </xf>
    <xf numFmtId="0" fontId="9" fillId="3" borderId="43" xfId="13" applyFont="1" applyFill="1" applyBorder="1" applyAlignment="1">
      <alignment horizontal="center" vertical="center" wrapText="1"/>
    </xf>
    <xf numFmtId="0" fontId="9" fillId="7" borderId="43" xfId="13" applyFont="1" applyFill="1" applyBorder="1" applyAlignment="1">
      <alignment horizontal="center" vertical="center" wrapText="1"/>
    </xf>
    <xf numFmtId="0" fontId="9" fillId="4" borderId="43" xfId="13" applyFont="1" applyFill="1" applyBorder="1" applyAlignment="1">
      <alignment horizontal="center" vertical="center" wrapText="1"/>
    </xf>
    <xf numFmtId="0" fontId="9" fillId="6" borderId="43" xfId="13" applyFont="1" applyFill="1" applyBorder="1" applyAlignment="1">
      <alignment horizontal="center" vertical="center" wrapText="1"/>
    </xf>
    <xf numFmtId="0" fontId="9" fillId="8" borderId="43" xfId="13" applyFont="1" applyFill="1" applyBorder="1" applyAlignment="1">
      <alignment horizontal="center" vertical="center" wrapText="1"/>
    </xf>
    <xf numFmtId="0" fontId="10" fillId="9" borderId="6" xfId="13" applyFont="1" applyFill="1" applyBorder="1" applyAlignment="1" applyProtection="1">
      <alignment horizontal="center" vertical="center" wrapText="1"/>
      <protection locked="0"/>
    </xf>
    <xf numFmtId="0" fontId="1" fillId="2" borderId="2" xfId="13" applyFont="1" applyFill="1" applyBorder="1" applyAlignment="1" applyProtection="1">
      <alignment horizontal="center" vertical="center" wrapText="1"/>
      <protection locked="0"/>
    </xf>
    <xf numFmtId="0" fontId="1" fillId="2" borderId="11" xfId="13" applyFont="1" applyFill="1" applyBorder="1" applyAlignment="1" applyProtection="1">
      <alignment horizontal="center" vertical="center" wrapText="1"/>
      <protection locked="0"/>
    </xf>
    <xf numFmtId="0" fontId="10" fillId="9" borderId="1" xfId="13" applyFont="1" applyFill="1" applyBorder="1" applyAlignment="1" applyProtection="1">
      <alignment horizontal="center" vertical="center" wrapText="1"/>
      <protection locked="0"/>
    </xf>
    <xf numFmtId="0" fontId="12" fillId="2" borderId="1" xfId="0" applyFont="1" applyFill="1" applyBorder="1" applyAlignment="1" applyProtection="1">
      <alignment horizontal="center" vertical="center" wrapText="1"/>
      <protection locked="0"/>
    </xf>
    <xf numFmtId="165" fontId="11" fillId="2" borderId="1" xfId="11" applyFont="1" applyFill="1" applyBorder="1" applyAlignment="1" applyProtection="1">
      <alignment horizontal="center" vertical="center" wrapText="1"/>
      <protection locked="0"/>
    </xf>
    <xf numFmtId="0" fontId="11" fillId="2" borderId="1" xfId="0" applyFont="1" applyFill="1" applyBorder="1" applyAlignment="1" applyProtection="1">
      <alignment horizontal="left" vertical="center" wrapText="1"/>
      <protection locked="0"/>
    </xf>
    <xf numFmtId="0" fontId="24" fillId="2" borderId="1" xfId="13" applyFont="1" applyFill="1" applyBorder="1" applyAlignment="1" applyProtection="1">
      <alignment horizontal="left" vertical="center" wrapText="1"/>
      <protection locked="0"/>
    </xf>
    <xf numFmtId="0" fontId="11" fillId="2" borderId="1" xfId="13" applyFont="1" applyFill="1" applyBorder="1" applyAlignment="1" applyProtection="1">
      <alignment horizontal="left" vertical="center" wrapText="1"/>
      <protection locked="0"/>
    </xf>
    <xf numFmtId="0" fontId="11" fillId="2" borderId="1" xfId="11" applyNumberFormat="1" applyFont="1" applyFill="1" applyBorder="1" applyAlignment="1" applyProtection="1">
      <alignment horizontal="left" vertical="center" wrapText="1"/>
      <protection locked="0"/>
    </xf>
    <xf numFmtId="0" fontId="2" fillId="2" borderId="2" xfId="13" applyFont="1" applyFill="1" applyBorder="1" applyAlignment="1" applyProtection="1">
      <alignment horizontal="left" vertical="center" wrapText="1"/>
      <protection locked="0"/>
    </xf>
    <xf numFmtId="0" fontId="2" fillId="2" borderId="1" xfId="0" applyFont="1" applyFill="1" applyBorder="1" applyAlignment="1" applyProtection="1">
      <alignment horizontal="left" vertical="center" wrapText="1"/>
      <protection locked="0"/>
    </xf>
    <xf numFmtId="0" fontId="2" fillId="2" borderId="1" xfId="0" applyFont="1" applyFill="1" applyBorder="1" applyAlignment="1" applyProtection="1">
      <alignment vertical="center" wrapText="1"/>
      <protection locked="0"/>
    </xf>
    <xf numFmtId="42" fontId="12" fillId="2" borderId="1" xfId="20" applyFont="1" applyFill="1" applyBorder="1" applyAlignment="1" applyProtection="1">
      <alignment horizontal="center" vertical="center" wrapText="1"/>
      <protection locked="0"/>
    </xf>
    <xf numFmtId="9" fontId="12" fillId="2" borderId="1" xfId="0" applyNumberFormat="1" applyFont="1" applyFill="1" applyBorder="1" applyAlignment="1" applyProtection="1">
      <alignment horizontal="center" vertical="center" wrapText="1"/>
      <protection locked="0"/>
    </xf>
    <xf numFmtId="9" fontId="12" fillId="2" borderId="1" xfId="17" applyFont="1" applyFill="1" applyBorder="1" applyAlignment="1" applyProtection="1">
      <alignment horizontal="center" vertical="center" wrapText="1"/>
      <protection locked="0"/>
    </xf>
    <xf numFmtId="0" fontId="3" fillId="2" borderId="1" xfId="13" applyFont="1" applyFill="1" applyBorder="1" applyAlignment="1" applyProtection="1">
      <alignment horizontal="center" vertical="center" wrapText="1"/>
      <protection locked="0"/>
    </xf>
    <xf numFmtId="0" fontId="1" fillId="2" borderId="1" xfId="13" applyFont="1" applyFill="1" applyBorder="1" applyAlignment="1" applyProtection="1">
      <alignment horizontal="left" vertical="center" wrapText="1"/>
      <protection locked="0"/>
    </xf>
    <xf numFmtId="9" fontId="11" fillId="2" borderId="0" xfId="17" applyFont="1" applyFill="1"/>
    <xf numFmtId="0" fontId="12" fillId="2" borderId="1" xfId="0" applyFont="1" applyFill="1" applyBorder="1" applyAlignment="1" applyProtection="1">
      <alignment vertical="center" wrapText="1"/>
      <protection locked="0"/>
    </xf>
    <xf numFmtId="0" fontId="2" fillId="2" borderId="10" xfId="13" applyFont="1" applyFill="1" applyBorder="1" applyAlignment="1" applyProtection="1">
      <alignment horizontal="left" vertical="center" wrapText="1"/>
      <protection locked="0"/>
    </xf>
    <xf numFmtId="9" fontId="11" fillId="2" borderId="1" xfId="17" applyFont="1" applyFill="1" applyBorder="1" applyAlignment="1" applyProtection="1">
      <alignment horizontal="center" vertical="center"/>
      <protection locked="0"/>
    </xf>
    <xf numFmtId="0" fontId="11" fillId="2" borderId="1" xfId="0" applyFont="1" applyFill="1" applyBorder="1" applyAlignment="1" applyProtection="1">
      <alignment wrapText="1"/>
      <protection locked="0"/>
    </xf>
    <xf numFmtId="9" fontId="11" fillId="2" borderId="0" xfId="0" applyNumberFormat="1" applyFont="1" applyFill="1" applyAlignment="1">
      <alignment vertical="center"/>
    </xf>
    <xf numFmtId="41" fontId="11" fillId="2" borderId="0" xfId="2" applyFont="1" applyFill="1" applyAlignment="1">
      <alignment vertical="center"/>
    </xf>
    <xf numFmtId="0" fontId="11" fillId="2" borderId="0" xfId="0" applyFont="1" applyFill="1" applyAlignment="1">
      <alignment vertical="center" wrapText="1"/>
    </xf>
    <xf numFmtId="0" fontId="1" fillId="2" borderId="1" xfId="0" applyFont="1" applyFill="1" applyBorder="1" applyAlignment="1" applyProtection="1">
      <alignment vertical="center" wrapText="1"/>
      <protection locked="0"/>
    </xf>
    <xf numFmtId="0" fontId="11" fillId="2" borderId="12" xfId="0" applyFont="1" applyFill="1" applyBorder="1" applyAlignment="1">
      <alignment horizontal="center" vertical="center"/>
    </xf>
    <xf numFmtId="0" fontId="11" fillId="2" borderId="13" xfId="0" applyFont="1" applyFill="1" applyBorder="1" applyAlignment="1">
      <alignment horizontal="center" vertical="center"/>
    </xf>
    <xf numFmtId="0" fontId="11" fillId="2" borderId="14" xfId="0" applyFont="1" applyFill="1" applyBorder="1" applyAlignment="1">
      <alignment horizontal="center" vertical="center"/>
    </xf>
    <xf numFmtId="0" fontId="11" fillId="2" borderId="15" xfId="0" applyFont="1" applyFill="1" applyBorder="1" applyAlignment="1">
      <alignment horizontal="center" vertical="center"/>
    </xf>
    <xf numFmtId="0" fontId="11" fillId="2" borderId="0" xfId="0" applyFont="1" applyFill="1" applyAlignment="1">
      <alignment horizontal="center" vertical="center" wrapText="1"/>
    </xf>
    <xf numFmtId="0" fontId="11" fillId="2" borderId="0" xfId="0" applyFont="1" applyFill="1" applyAlignment="1" applyProtection="1">
      <alignment horizontal="center" vertical="center" wrapText="1"/>
      <protection locked="0"/>
    </xf>
    <xf numFmtId="0" fontId="3" fillId="2" borderId="1" xfId="0" applyFont="1" applyFill="1" applyBorder="1" applyAlignment="1" applyProtection="1">
      <alignment horizontal="center" vertical="center" wrapText="1"/>
      <protection locked="0"/>
    </xf>
    <xf numFmtId="9" fontId="1" fillId="2" borderId="1" xfId="0" applyNumberFormat="1" applyFont="1" applyFill="1" applyBorder="1" applyAlignment="1" applyProtection="1">
      <alignment horizontal="center" vertical="center"/>
      <protection locked="0"/>
    </xf>
    <xf numFmtId="1" fontId="1" fillId="2" borderId="1" xfId="11" applyNumberFormat="1" applyFont="1" applyFill="1" applyBorder="1" applyAlignment="1" applyProtection="1">
      <alignment horizontal="center" vertical="center" wrapText="1"/>
      <protection locked="0"/>
    </xf>
    <xf numFmtId="42" fontId="1" fillId="2" borderId="1" xfId="20" applyFont="1" applyFill="1" applyBorder="1" applyAlignment="1" applyProtection="1">
      <alignment horizontal="center" vertical="center" wrapText="1"/>
      <protection locked="0"/>
    </xf>
    <xf numFmtId="1" fontId="11" fillId="2" borderId="1" xfId="0" applyNumberFormat="1" applyFont="1" applyFill="1" applyBorder="1" applyAlignment="1" applyProtection="1">
      <alignment horizontal="center" vertical="center"/>
      <protection locked="0"/>
    </xf>
    <xf numFmtId="42" fontId="11" fillId="2" borderId="1" xfId="20" applyFont="1" applyFill="1" applyBorder="1" applyAlignment="1" applyProtection="1">
      <alignment horizontal="center" vertical="center" wrapText="1"/>
      <protection locked="0"/>
    </xf>
    <xf numFmtId="1" fontId="12" fillId="2" borderId="1" xfId="11" applyNumberFormat="1" applyFont="1" applyFill="1" applyBorder="1" applyAlignment="1" applyProtection="1">
      <alignment horizontal="center" vertical="center" wrapText="1"/>
      <protection locked="0"/>
    </xf>
    <xf numFmtId="9" fontId="12" fillId="2" borderId="1" xfId="11" applyNumberFormat="1" applyFont="1" applyFill="1" applyBorder="1" applyAlignment="1" applyProtection="1">
      <alignment horizontal="center" vertical="center" wrapText="1"/>
      <protection locked="0"/>
    </xf>
    <xf numFmtId="9" fontId="12" fillId="2" borderId="1" xfId="2" applyNumberFormat="1" applyFont="1" applyFill="1" applyBorder="1" applyAlignment="1" applyProtection="1">
      <alignment horizontal="center" vertical="center" wrapText="1"/>
      <protection locked="0"/>
    </xf>
    <xf numFmtId="9" fontId="2" fillId="2" borderId="1" xfId="17" applyFont="1" applyFill="1" applyBorder="1" applyAlignment="1" applyProtection="1">
      <alignment horizontal="left" vertical="center" wrapText="1"/>
      <protection locked="0"/>
    </xf>
    <xf numFmtId="3" fontId="1" fillId="2" borderId="1" xfId="13" applyNumberFormat="1" applyFont="1" applyFill="1" applyBorder="1" applyAlignment="1" applyProtection="1">
      <alignment horizontal="left" vertical="center" wrapText="1"/>
      <protection locked="0"/>
    </xf>
    <xf numFmtId="1" fontId="1" fillId="2" borderId="1" xfId="2" applyNumberFormat="1" applyFont="1" applyFill="1" applyBorder="1" applyAlignment="1" applyProtection="1">
      <alignment horizontal="center" vertical="center"/>
      <protection locked="0"/>
    </xf>
    <xf numFmtId="9" fontId="12" fillId="2" borderId="10" xfId="11" applyNumberFormat="1" applyFont="1" applyFill="1" applyBorder="1" applyAlignment="1" applyProtection="1">
      <alignment horizontal="center" vertical="center" wrapText="1"/>
      <protection locked="0"/>
    </xf>
    <xf numFmtId="9" fontId="1" fillId="2" borderId="1" xfId="2" applyNumberFormat="1" applyFont="1" applyFill="1" applyBorder="1" applyAlignment="1" applyProtection="1">
      <alignment horizontal="center" vertical="center" wrapText="1"/>
      <protection locked="0"/>
    </xf>
    <xf numFmtId="9" fontId="1" fillId="2" borderId="1" xfId="17" applyFont="1" applyFill="1" applyBorder="1" applyAlignment="1" applyProtection="1">
      <alignment horizontal="center" vertical="center" wrapText="1"/>
      <protection locked="0"/>
    </xf>
    <xf numFmtId="9" fontId="1" fillId="2" borderId="1" xfId="0" applyNumberFormat="1" applyFont="1" applyFill="1" applyBorder="1" applyAlignment="1" applyProtection="1">
      <alignment horizontal="center" vertical="center" wrapText="1"/>
      <protection locked="0"/>
    </xf>
    <xf numFmtId="9" fontId="26" fillId="2" borderId="1" xfId="0" applyNumberFormat="1" applyFont="1" applyFill="1" applyBorder="1" applyAlignment="1" applyProtection="1">
      <alignment horizontal="center" vertical="center"/>
      <protection locked="0"/>
    </xf>
    <xf numFmtId="1" fontId="1" fillId="2" borderId="1" xfId="2" applyNumberFormat="1" applyFont="1" applyFill="1" applyBorder="1" applyAlignment="1" applyProtection="1">
      <alignment horizontal="center" vertical="center" wrapText="1"/>
      <protection locked="0"/>
    </xf>
    <xf numFmtId="1" fontId="11" fillId="2" borderId="1" xfId="17" applyNumberFormat="1" applyFont="1" applyFill="1" applyBorder="1" applyAlignment="1" applyProtection="1">
      <alignment horizontal="center" vertical="center"/>
      <protection locked="0"/>
    </xf>
    <xf numFmtId="1" fontId="11" fillId="2" borderId="1" xfId="2" applyNumberFormat="1" applyFont="1" applyFill="1" applyBorder="1" applyAlignment="1" applyProtection="1">
      <alignment horizontal="center" vertical="center"/>
      <protection locked="0"/>
    </xf>
    <xf numFmtId="1" fontId="1" fillId="2" borderId="1" xfId="0" applyNumberFormat="1" applyFont="1" applyFill="1" applyBorder="1" applyAlignment="1" applyProtection="1">
      <alignment horizontal="center" vertical="center"/>
      <protection locked="0"/>
    </xf>
    <xf numFmtId="1" fontId="1" fillId="2" borderId="1" xfId="17" applyNumberFormat="1" applyFont="1" applyFill="1" applyBorder="1" applyAlignment="1" applyProtection="1">
      <alignment horizontal="center" vertical="center"/>
      <protection locked="0"/>
    </xf>
    <xf numFmtId="1" fontId="12" fillId="2" borderId="1" xfId="17" applyNumberFormat="1" applyFont="1" applyFill="1" applyBorder="1" applyAlignment="1" applyProtection="1">
      <alignment horizontal="center" vertical="center" wrapText="1"/>
      <protection locked="0"/>
    </xf>
    <xf numFmtId="0" fontId="11" fillId="2" borderId="6" xfId="13" applyFont="1" applyFill="1" applyBorder="1" applyAlignment="1" applyProtection="1">
      <alignment horizontal="center" vertical="center" wrapText="1"/>
      <protection locked="0"/>
    </xf>
    <xf numFmtId="0" fontId="1" fillId="2" borderId="6" xfId="13" applyFont="1" applyFill="1" applyBorder="1" applyAlignment="1" applyProtection="1">
      <alignment horizontal="left" vertical="center" wrapText="1"/>
      <protection locked="0"/>
    </xf>
    <xf numFmtId="3" fontId="1" fillId="2" borderId="7" xfId="13" applyNumberFormat="1" applyFont="1" applyFill="1" applyBorder="1" applyAlignment="1" applyProtection="1">
      <alignment horizontal="left" vertical="center" wrapText="1"/>
      <protection locked="0"/>
    </xf>
    <xf numFmtId="0" fontId="10" fillId="2" borderId="1" xfId="13" applyFont="1" applyFill="1" applyBorder="1" applyAlignment="1" applyProtection="1">
      <alignment horizontal="left" vertical="center" wrapText="1"/>
      <protection locked="0"/>
    </xf>
    <xf numFmtId="9" fontId="12" fillId="2" borderId="6" xfId="11" applyNumberFormat="1" applyFont="1" applyFill="1" applyBorder="1" applyAlignment="1" applyProtection="1">
      <alignment horizontal="center" vertical="center" wrapText="1"/>
      <protection locked="0"/>
    </xf>
    <xf numFmtId="3" fontId="1" fillId="2" borderId="11" xfId="13" applyNumberFormat="1" applyFont="1" applyFill="1" applyBorder="1" applyAlignment="1" applyProtection="1">
      <alignment horizontal="left" vertical="center" wrapText="1"/>
      <protection locked="0"/>
    </xf>
    <xf numFmtId="0" fontId="2" fillId="2" borderId="0" xfId="13" applyFont="1" applyFill="1" applyAlignment="1" applyProtection="1">
      <alignment horizontal="left" vertical="center" wrapText="1"/>
      <protection locked="0"/>
    </xf>
    <xf numFmtId="166" fontId="11" fillId="2" borderId="6" xfId="9" applyNumberFormat="1" applyFont="1" applyFill="1" applyBorder="1" applyAlignment="1" applyProtection="1">
      <alignment horizontal="center" vertical="center"/>
      <protection locked="0"/>
    </xf>
    <xf numFmtId="9" fontId="11" fillId="2" borderId="7" xfId="17" applyFont="1" applyFill="1" applyBorder="1" applyAlignment="1" applyProtection="1">
      <alignment horizontal="center" vertical="center" wrapText="1"/>
      <protection locked="0"/>
    </xf>
    <xf numFmtId="0" fontId="11" fillId="2" borderId="1" xfId="13" applyFont="1" applyFill="1" applyBorder="1" applyAlignment="1" applyProtection="1">
      <alignment horizontal="center" vertical="center"/>
      <protection locked="0"/>
    </xf>
    <xf numFmtId="0" fontId="1" fillId="2" borderId="1" xfId="0" applyFont="1" applyFill="1" applyBorder="1" applyAlignment="1" applyProtection="1">
      <alignment horizontal="center" vertical="center"/>
      <protection locked="0"/>
    </xf>
    <xf numFmtId="41" fontId="1" fillId="2" borderId="1" xfId="2" applyFont="1" applyFill="1" applyBorder="1" applyAlignment="1" applyProtection="1">
      <alignment horizontal="center" vertical="center"/>
      <protection locked="0"/>
    </xf>
    <xf numFmtId="1" fontId="1" fillId="2" borderId="1" xfId="0" applyNumberFormat="1" applyFont="1" applyFill="1" applyBorder="1" applyAlignment="1" applyProtection="1">
      <alignment horizontal="center" vertical="center" wrapText="1"/>
      <protection locked="0"/>
    </xf>
    <xf numFmtId="0" fontId="9" fillId="3" borderId="35" xfId="0" applyFont="1" applyFill="1" applyBorder="1" applyAlignment="1">
      <alignment horizontal="center"/>
    </xf>
    <xf numFmtId="0" fontId="9" fillId="3" borderId="0" xfId="0" applyFont="1" applyFill="1" applyAlignment="1">
      <alignment horizontal="center"/>
    </xf>
    <xf numFmtId="0" fontId="11" fillId="2" borderId="40" xfId="0" applyFont="1" applyFill="1" applyBorder="1" applyAlignment="1">
      <alignment horizontal="left" wrapText="1"/>
    </xf>
    <xf numFmtId="0" fontId="11" fillId="2" borderId="4" xfId="0" applyFont="1" applyFill="1" applyBorder="1" applyAlignment="1">
      <alignment horizontal="left" wrapText="1"/>
    </xf>
    <xf numFmtId="0" fontId="11" fillId="2" borderId="41" xfId="0" applyFont="1" applyFill="1" applyBorder="1" applyAlignment="1">
      <alignment horizontal="left" wrapText="1"/>
    </xf>
    <xf numFmtId="0" fontId="11" fillId="2" borderId="1" xfId="0" applyFont="1" applyFill="1" applyBorder="1" applyAlignment="1">
      <alignment horizontal="left" vertical="center" wrapText="1"/>
    </xf>
    <xf numFmtId="0" fontId="11" fillId="2" borderId="39" xfId="0" applyFont="1" applyFill="1" applyBorder="1" applyAlignment="1">
      <alignment horizontal="left" vertical="center" wrapText="1"/>
    </xf>
    <xf numFmtId="0" fontId="9" fillId="7" borderId="30" xfId="13" applyFont="1" applyFill="1" applyBorder="1" applyAlignment="1">
      <alignment horizontal="center" vertical="center" wrapText="1"/>
    </xf>
    <xf numFmtId="0" fontId="9" fillId="7" borderId="32" xfId="13" applyFont="1" applyFill="1" applyBorder="1" applyAlignment="1">
      <alignment horizontal="center" vertical="center" wrapText="1"/>
    </xf>
    <xf numFmtId="0" fontId="9" fillId="5" borderId="30" xfId="13" applyFont="1" applyFill="1" applyBorder="1" applyAlignment="1">
      <alignment horizontal="center" vertical="center" wrapText="1"/>
    </xf>
    <xf numFmtId="0" fontId="9" fillId="5" borderId="32" xfId="13" applyFont="1" applyFill="1" applyBorder="1" applyAlignment="1">
      <alignment horizontal="center" vertical="center" wrapText="1"/>
    </xf>
    <xf numFmtId="0" fontId="1" fillId="2" borderId="1" xfId="13" applyFont="1" applyFill="1" applyBorder="1" applyAlignment="1">
      <alignment horizontal="left" vertical="center" wrapText="1"/>
    </xf>
    <xf numFmtId="0" fontId="9" fillId="8" borderId="30" xfId="13" applyFont="1" applyFill="1" applyBorder="1" applyAlignment="1">
      <alignment horizontal="center" vertical="center" wrapText="1"/>
    </xf>
    <xf numFmtId="0" fontId="9" fillId="8" borderId="32" xfId="13" applyFont="1" applyFill="1" applyBorder="1" applyAlignment="1">
      <alignment horizontal="center" vertical="center" wrapText="1"/>
    </xf>
    <xf numFmtId="0" fontId="9" fillId="3" borderId="14" xfId="0" applyFont="1" applyFill="1" applyBorder="1" applyAlignment="1">
      <alignment horizontal="center"/>
    </xf>
    <xf numFmtId="0" fontId="9" fillId="3" borderId="17" xfId="0" applyFont="1" applyFill="1" applyBorder="1" applyAlignment="1">
      <alignment horizontal="center"/>
    </xf>
    <xf numFmtId="0" fontId="11" fillId="2" borderId="23" xfId="0" applyFont="1" applyFill="1" applyBorder="1" applyAlignment="1">
      <alignment horizontal="left" vertical="top" wrapText="1"/>
    </xf>
    <xf numFmtId="0" fontId="11" fillId="2" borderId="16" xfId="0" applyFont="1" applyFill="1" applyBorder="1" applyAlignment="1">
      <alignment horizontal="left" vertical="top" wrapText="1"/>
    </xf>
    <xf numFmtId="0" fontId="11" fillId="2" borderId="24" xfId="0" applyFont="1" applyFill="1" applyBorder="1" applyAlignment="1">
      <alignment horizontal="left" vertical="top" wrapText="1"/>
    </xf>
    <xf numFmtId="0" fontId="11" fillId="2" borderId="22" xfId="0" applyFont="1" applyFill="1" applyBorder="1" applyAlignment="1">
      <alignment horizontal="left" vertical="top" wrapText="1"/>
    </xf>
    <xf numFmtId="0" fontId="11" fillId="2" borderId="0" xfId="0" applyFont="1" applyFill="1" applyAlignment="1">
      <alignment horizontal="left" vertical="top" wrapText="1"/>
    </xf>
    <xf numFmtId="0" fontId="11" fillId="2" borderId="27" xfId="0" applyFont="1" applyFill="1" applyBorder="1" applyAlignment="1">
      <alignment horizontal="left" vertical="top" wrapText="1"/>
    </xf>
    <xf numFmtId="0" fontId="9" fillId="3" borderId="12" xfId="13" applyFont="1" applyFill="1" applyBorder="1" applyAlignment="1">
      <alignment horizontal="center" vertical="center" wrapText="1"/>
    </xf>
    <xf numFmtId="0" fontId="9" fillId="3" borderId="28" xfId="13" applyFont="1" applyFill="1" applyBorder="1" applyAlignment="1">
      <alignment horizontal="center" vertical="center" wrapText="1"/>
    </xf>
    <xf numFmtId="0" fontId="9" fillId="3" borderId="25" xfId="13" applyFont="1" applyFill="1" applyBorder="1" applyAlignment="1">
      <alignment horizontal="center" vertical="center" wrapText="1"/>
    </xf>
    <xf numFmtId="0" fontId="9" fillId="3" borderId="26" xfId="13" applyFont="1" applyFill="1" applyBorder="1" applyAlignment="1">
      <alignment horizontal="center" vertical="center" wrapText="1"/>
    </xf>
    <xf numFmtId="0" fontId="9" fillId="3" borderId="30" xfId="13" applyFont="1" applyFill="1" applyBorder="1" applyAlignment="1">
      <alignment horizontal="center" vertical="center" wrapText="1"/>
    </xf>
    <xf numFmtId="0" fontId="9" fillId="3" borderId="32" xfId="13" applyFont="1" applyFill="1" applyBorder="1" applyAlignment="1">
      <alignment horizontal="center" vertical="center" wrapText="1"/>
    </xf>
    <xf numFmtId="0" fontId="9" fillId="3" borderId="31" xfId="13" applyFont="1" applyFill="1" applyBorder="1" applyAlignment="1">
      <alignment horizontal="center" vertical="center" wrapText="1"/>
    </xf>
    <xf numFmtId="0" fontId="9" fillId="7" borderId="31" xfId="13" applyFont="1" applyFill="1" applyBorder="1" applyAlignment="1">
      <alignment horizontal="center" vertical="center" wrapText="1"/>
    </xf>
    <xf numFmtId="0" fontId="1" fillId="2" borderId="33" xfId="13" applyFont="1" applyFill="1" applyBorder="1" applyAlignment="1">
      <alignment horizontal="left" vertical="center" wrapText="1"/>
    </xf>
    <xf numFmtId="0" fontId="1" fillId="2" borderId="5" xfId="13" applyFont="1" applyFill="1" applyBorder="1" applyAlignment="1">
      <alignment horizontal="left" vertical="center" wrapText="1"/>
    </xf>
    <xf numFmtId="0" fontId="1" fillId="2" borderId="9" xfId="13" applyFont="1" applyFill="1" applyBorder="1" applyAlignment="1">
      <alignment horizontal="left" vertical="center" wrapText="1"/>
    </xf>
    <xf numFmtId="0" fontId="11" fillId="2" borderId="8" xfId="0" applyFont="1" applyFill="1" applyBorder="1" applyAlignment="1">
      <alignment horizontal="left" vertical="center" wrapText="1"/>
    </xf>
    <xf numFmtId="0" fontId="11" fillId="2" borderId="4" xfId="0" applyFont="1" applyFill="1" applyBorder="1" applyAlignment="1">
      <alignment horizontal="left" vertical="center" wrapText="1"/>
    </xf>
    <xf numFmtId="0" fontId="11" fillId="2" borderId="41" xfId="0" applyFont="1" applyFill="1" applyBorder="1" applyAlignment="1">
      <alignment horizontal="left" vertical="center" wrapText="1"/>
    </xf>
    <xf numFmtId="0" fontId="11" fillId="2" borderId="1" xfId="0" applyFont="1" applyFill="1" applyBorder="1" applyAlignment="1">
      <alignment horizontal="left" vertical="center"/>
    </xf>
    <xf numFmtId="0" fontId="11" fillId="2" borderId="39" xfId="0" applyFont="1" applyFill="1" applyBorder="1" applyAlignment="1">
      <alignment horizontal="left" vertical="center"/>
    </xf>
    <xf numFmtId="0" fontId="9" fillId="4" borderId="30" xfId="13" applyFont="1" applyFill="1" applyBorder="1" applyAlignment="1">
      <alignment horizontal="center" vertical="center" wrapText="1"/>
    </xf>
    <xf numFmtId="0" fontId="9" fillId="4" borderId="32" xfId="13" applyFont="1" applyFill="1" applyBorder="1" applyAlignment="1">
      <alignment horizontal="center" vertical="center" wrapText="1"/>
    </xf>
    <xf numFmtId="0" fontId="9" fillId="6" borderId="30" xfId="13" applyFont="1" applyFill="1" applyBorder="1" applyAlignment="1">
      <alignment horizontal="center" vertical="center" wrapText="1"/>
    </xf>
    <xf numFmtId="0" fontId="9" fillId="6" borderId="32" xfId="13" applyFont="1" applyFill="1" applyBorder="1" applyAlignment="1">
      <alignment horizontal="center" vertical="center" wrapText="1"/>
    </xf>
    <xf numFmtId="0" fontId="9" fillId="3" borderId="36" xfId="0" applyFont="1" applyFill="1" applyBorder="1" applyAlignment="1">
      <alignment horizontal="center"/>
    </xf>
    <xf numFmtId="0" fontId="11" fillId="2" borderId="18" xfId="0" applyFont="1" applyFill="1" applyBorder="1" applyAlignment="1">
      <alignment horizontal="left" vertical="center" wrapText="1"/>
    </xf>
    <xf numFmtId="0" fontId="11" fillId="2" borderId="5" xfId="0" applyFont="1" applyFill="1" applyBorder="1" applyAlignment="1">
      <alignment horizontal="left" vertical="center" wrapText="1"/>
    </xf>
    <xf numFmtId="0" fontId="11" fillId="2" borderId="37" xfId="0" applyFont="1" applyFill="1" applyBorder="1" applyAlignment="1">
      <alignment horizontal="left" vertical="center" wrapText="1"/>
    </xf>
    <xf numFmtId="0" fontId="11" fillId="2" borderId="29"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11" fillId="2" borderId="38" xfId="0" applyFont="1" applyFill="1" applyBorder="1" applyAlignment="1">
      <alignment horizontal="left" vertical="center" wrapText="1"/>
    </xf>
    <xf numFmtId="0" fontId="9" fillId="6" borderId="42" xfId="13" applyFont="1" applyFill="1" applyBorder="1" applyAlignment="1">
      <alignment horizontal="center" vertical="center" wrapText="1"/>
    </xf>
    <xf numFmtId="0" fontId="1" fillId="2" borderId="8" xfId="13" applyFont="1" applyFill="1" applyBorder="1" applyAlignment="1">
      <alignment horizontal="left" vertical="center" wrapText="1"/>
    </xf>
    <xf numFmtId="0" fontId="1" fillId="2" borderId="4" xfId="13" applyFont="1" applyFill="1" applyBorder="1" applyAlignment="1">
      <alignment horizontal="left" vertical="center" wrapText="1"/>
    </xf>
    <xf numFmtId="0" fontId="1" fillId="2" borderId="6" xfId="13" applyFont="1" applyFill="1" applyBorder="1" applyAlignment="1">
      <alignment horizontal="left" vertical="center" wrapText="1"/>
    </xf>
    <xf numFmtId="0" fontId="11" fillId="2" borderId="19" xfId="0" applyFont="1" applyFill="1" applyBorder="1" applyAlignment="1">
      <alignment horizontal="center"/>
    </xf>
    <xf numFmtId="0" fontId="11" fillId="2" borderId="20" xfId="0" applyFont="1" applyFill="1" applyBorder="1" applyAlignment="1">
      <alignment horizontal="center"/>
    </xf>
    <xf numFmtId="0" fontId="11" fillId="2" borderId="21" xfId="0" applyFont="1" applyFill="1" applyBorder="1" applyAlignment="1">
      <alignment horizontal="center"/>
    </xf>
    <xf numFmtId="0" fontId="11" fillId="2" borderId="19" xfId="0" applyFont="1" applyFill="1" applyBorder="1" applyAlignment="1">
      <alignment horizontal="left" vertical="center" wrapText="1"/>
    </xf>
    <xf numFmtId="0" fontId="11" fillId="2" borderId="20" xfId="0" applyFont="1" applyFill="1" applyBorder="1" applyAlignment="1">
      <alignment horizontal="left" vertical="center" wrapText="1"/>
    </xf>
    <xf numFmtId="0" fontId="11" fillId="2" borderId="21" xfId="0" applyFont="1" applyFill="1" applyBorder="1" applyAlignment="1">
      <alignment horizontal="left" vertical="center" wrapText="1"/>
    </xf>
    <xf numFmtId="0" fontId="10" fillId="2" borderId="19"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9" fillId="4" borderId="12"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9" fillId="4" borderId="13" xfId="0" applyFont="1" applyFill="1" applyBorder="1" applyAlignment="1">
      <alignment horizontal="center" vertical="center" wrapText="1"/>
    </xf>
    <xf numFmtId="0" fontId="18" fillId="2" borderId="12" xfId="0" applyFont="1" applyFill="1" applyBorder="1" applyAlignment="1">
      <alignment horizontal="left" vertical="center" wrapText="1"/>
    </xf>
    <xf numFmtId="0" fontId="18" fillId="2" borderId="13" xfId="0" applyFont="1" applyFill="1" applyBorder="1" applyAlignment="1">
      <alignment horizontal="left" vertical="center"/>
    </xf>
    <xf numFmtId="0" fontId="18" fillId="2" borderId="14" xfId="0" applyFont="1" applyFill="1" applyBorder="1" applyAlignment="1">
      <alignment horizontal="left" vertical="center"/>
    </xf>
    <xf numFmtId="0" fontId="18" fillId="2" borderId="15" xfId="0" applyFont="1" applyFill="1" applyBorder="1" applyAlignment="1">
      <alignment horizontal="left" vertical="center"/>
    </xf>
    <xf numFmtId="0" fontId="19" fillId="4" borderId="0" xfId="0" applyFont="1" applyFill="1" applyAlignment="1">
      <alignment horizontal="center" wrapText="1"/>
    </xf>
    <xf numFmtId="0" fontId="9" fillId="6" borderId="43" xfId="0" applyFont="1" applyFill="1" applyBorder="1" applyAlignment="1">
      <alignment horizontal="center" vertical="center"/>
    </xf>
    <xf numFmtId="0" fontId="9" fillId="3" borderId="43" xfId="0" applyFont="1" applyFill="1" applyBorder="1" applyAlignment="1">
      <alignment horizontal="center" vertical="center"/>
    </xf>
    <xf numFmtId="0" fontId="9" fillId="7" borderId="43" xfId="0" applyFont="1" applyFill="1" applyBorder="1" applyAlignment="1">
      <alignment horizontal="center" vertical="center"/>
    </xf>
    <xf numFmtId="0" fontId="9" fillId="4" borderId="43" xfId="0" applyFont="1" applyFill="1" applyBorder="1" applyAlignment="1">
      <alignment horizontal="center" vertical="center" wrapText="1"/>
    </xf>
    <xf numFmtId="0" fontId="9" fillId="8" borderId="43" xfId="0" applyFont="1" applyFill="1" applyBorder="1" applyAlignment="1">
      <alignment horizontal="center" vertical="center"/>
    </xf>
    <xf numFmtId="0" fontId="21" fillId="0" borderId="12"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14" xfId="0" applyFont="1" applyBorder="1" applyAlignment="1">
      <alignment horizontal="center" vertical="center" wrapText="1"/>
    </xf>
    <xf numFmtId="0" fontId="21" fillId="0" borderId="17" xfId="0" applyFont="1" applyBorder="1" applyAlignment="1">
      <alignment horizontal="center" vertical="center" wrapText="1"/>
    </xf>
    <xf numFmtId="0" fontId="21" fillId="0" borderId="15" xfId="0" applyFont="1" applyBorder="1" applyAlignment="1">
      <alignment horizontal="center" vertical="center" wrapText="1"/>
    </xf>
    <xf numFmtId="0" fontId="9" fillId="5" borderId="44" xfId="13" applyFont="1" applyFill="1" applyBorder="1" applyAlignment="1">
      <alignment horizontal="center" vertical="center" wrapText="1"/>
    </xf>
    <xf numFmtId="0" fontId="9" fillId="5" borderId="45" xfId="13" applyFont="1" applyFill="1" applyBorder="1" applyAlignment="1">
      <alignment horizontal="center" vertical="center" wrapText="1"/>
    </xf>
    <xf numFmtId="0" fontId="9" fillId="4" borderId="0" xfId="0" applyFont="1" applyFill="1" applyAlignment="1">
      <alignment horizontal="center" vertical="center" wrapText="1"/>
    </xf>
    <xf numFmtId="9" fontId="11" fillId="0" borderId="1" xfId="17" applyFont="1" applyBorder="1" applyAlignment="1">
      <alignment horizontal="center" vertical="center"/>
    </xf>
    <xf numFmtId="49" fontId="11" fillId="2" borderId="1" xfId="0" applyNumberFormat="1" applyFont="1" applyFill="1" applyBorder="1" applyAlignment="1" applyProtection="1">
      <alignment horizontal="center" vertical="center"/>
      <protection locked="0"/>
    </xf>
    <xf numFmtId="0" fontId="11" fillId="0" borderId="1" xfId="0" applyFont="1" applyBorder="1" applyAlignment="1">
      <alignment vertical="center" wrapText="1"/>
    </xf>
    <xf numFmtId="0" fontId="0" fillId="0" borderId="1" xfId="0" applyBorder="1" applyAlignment="1">
      <alignment vertical="top" wrapText="1"/>
    </xf>
    <xf numFmtId="0" fontId="10" fillId="2" borderId="1" xfId="13" applyFont="1" applyFill="1" applyBorder="1" applyAlignment="1" applyProtection="1">
      <alignment horizontal="center" vertical="center" wrapText="1"/>
      <protection locked="0"/>
    </xf>
    <xf numFmtId="0" fontId="0" fillId="2" borderId="1" xfId="0" applyFill="1" applyBorder="1" applyAlignment="1">
      <alignment horizontal="center" vertical="center" wrapText="1"/>
    </xf>
    <xf numFmtId="0" fontId="11" fillId="2" borderId="1" xfId="0" applyFont="1" applyFill="1" applyBorder="1" applyAlignment="1">
      <alignment horizontal="center" vertical="center" wrapText="1"/>
    </xf>
  </cellXfs>
  <cellStyles count="21">
    <cellStyle name="Hyperlink" xfId="1" xr:uid="{00000000-0005-0000-0000-000000000000}"/>
    <cellStyle name="Millares [0]" xfId="2" builtinId="6"/>
    <cellStyle name="Millares [0] 2" xfId="3" xr:uid="{00000000-0005-0000-0000-000002000000}"/>
    <cellStyle name="Millares 2" xfId="4" xr:uid="{00000000-0005-0000-0000-000003000000}"/>
    <cellStyle name="Millares 3" xfId="5" xr:uid="{00000000-0005-0000-0000-000004000000}"/>
    <cellStyle name="Millares 3 2" xfId="6" xr:uid="{00000000-0005-0000-0000-000005000000}"/>
    <cellStyle name="Millares 3 2 2" xfId="7" xr:uid="{00000000-0005-0000-0000-000006000000}"/>
    <cellStyle name="Millares 3 3" xfId="8" xr:uid="{00000000-0005-0000-0000-000007000000}"/>
    <cellStyle name="Moneda" xfId="9" builtinId="4"/>
    <cellStyle name="Moneda [0]" xfId="20" builtinId="7"/>
    <cellStyle name="Moneda [0] 2" xfId="10" xr:uid="{00000000-0005-0000-0000-00000A000000}"/>
    <cellStyle name="Moneda 2 2" xfId="11" xr:uid="{00000000-0005-0000-0000-00000B000000}"/>
    <cellStyle name="Normal" xfId="0" builtinId="0"/>
    <cellStyle name="Normal 2" xfId="12" xr:uid="{00000000-0005-0000-0000-00000D000000}"/>
    <cellStyle name="Normal 3" xfId="13" xr:uid="{00000000-0005-0000-0000-00000E000000}"/>
    <cellStyle name="Normal 3 2" xfId="14" xr:uid="{00000000-0005-0000-0000-00000F000000}"/>
    <cellStyle name="Normal 3 2 2" xfId="15" xr:uid="{00000000-0005-0000-0000-000010000000}"/>
    <cellStyle name="Normal 3 4" xfId="16" xr:uid="{00000000-0005-0000-0000-000011000000}"/>
    <cellStyle name="Porcentaje" xfId="17" builtinId="5"/>
    <cellStyle name="Porcentaje 2" xfId="18" xr:uid="{00000000-0005-0000-0000-000013000000}"/>
    <cellStyle name="Porcentaje 3" xfId="19" xr:uid="{00000000-0005-0000-0000-000014000000}"/>
  </cellStyles>
  <dxfs count="66">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rgb="FF293166"/>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strike val="0"/>
        <outline val="0"/>
        <shadow val="0"/>
        <u val="none"/>
        <vertAlign val="baseline"/>
        <sz val="9"/>
        <name val="Arial"/>
        <family val="2"/>
        <scheme val="none"/>
      </font>
    </dxf>
    <dxf>
      <border outline="0">
        <bottom style="thin">
          <color indexed="64"/>
        </bottom>
      </border>
    </dxf>
    <dxf>
      <font>
        <strike val="0"/>
        <outline val="0"/>
        <shadow val="0"/>
        <u val="none"/>
        <vertAlign val="baseline"/>
        <sz val="9"/>
        <name val="Arial"/>
        <family val="2"/>
        <scheme val="none"/>
      </font>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1" indent="0" justifyLastLine="0" shrinkToFit="0" readingOrder="0"/>
    </dxf>
  </dxfs>
  <tableStyles count="0" defaultTableStyle="TableStyleMedium2" defaultPivotStyle="PivotStyleLight16"/>
  <colors>
    <mruColors>
      <color rgb="FFB61978"/>
      <color rgb="FFFE1978"/>
      <color rgb="FF701978"/>
      <color rgb="FF000A8B"/>
      <color rgb="FFA9A8A9"/>
      <color rgb="FF6E1978"/>
      <color rgb="FF293166"/>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169332</xdr:colOff>
      <xdr:row>0</xdr:row>
      <xdr:rowOff>169333</xdr:rowOff>
    </xdr:from>
    <xdr:to>
      <xdr:col>2</xdr:col>
      <xdr:colOff>352808</xdr:colOff>
      <xdr:row>0</xdr:row>
      <xdr:rowOff>1026582</xdr:rowOff>
    </xdr:to>
    <xdr:pic>
      <xdr:nvPicPr>
        <xdr:cNvPr id="3" name="Imagen 2">
          <a:extLst>
            <a:ext uri="{FF2B5EF4-FFF2-40B4-BE49-F238E27FC236}">
              <a16:creationId xmlns:a16="http://schemas.microsoft.com/office/drawing/2014/main" id="{7E712EE0-2A0B-43B9-9D67-A39FC84DDB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9332" y="169333"/>
          <a:ext cx="1453476" cy="857249"/>
        </a:xfrm>
        <a:prstGeom prst="rect">
          <a:avLst/>
        </a:prstGeom>
      </xdr:spPr>
    </xdr:pic>
    <xdr:clientData/>
  </xdr:twoCellAnchor>
  <xdr:twoCellAnchor editAs="oneCell">
    <xdr:from>
      <xdr:col>2</xdr:col>
      <xdr:colOff>825500</xdr:colOff>
      <xdr:row>18</xdr:row>
      <xdr:rowOff>560918</xdr:rowOff>
    </xdr:from>
    <xdr:to>
      <xdr:col>8</xdr:col>
      <xdr:colOff>677333</xdr:colOff>
      <xdr:row>18</xdr:row>
      <xdr:rowOff>2936101</xdr:rowOff>
    </xdr:to>
    <xdr:pic>
      <xdr:nvPicPr>
        <xdr:cNvPr id="14" name="Imagen 13">
          <a:extLst>
            <a:ext uri="{FF2B5EF4-FFF2-40B4-BE49-F238E27FC236}">
              <a16:creationId xmlns:a16="http://schemas.microsoft.com/office/drawing/2014/main" id="{07A9C0D3-6863-50DD-6775-698446A7C6E1}"/>
            </a:ext>
          </a:extLst>
        </xdr:cNvPr>
        <xdr:cNvPicPr>
          <a:picLocks noChangeAspect="1"/>
        </xdr:cNvPicPr>
      </xdr:nvPicPr>
      <xdr:blipFill>
        <a:blip xmlns:r="http://schemas.openxmlformats.org/officeDocument/2006/relationships" r:embed="rId2"/>
        <a:stretch>
          <a:fillRect/>
        </a:stretch>
      </xdr:blipFill>
      <xdr:spPr>
        <a:xfrm>
          <a:off x="2095500" y="21928668"/>
          <a:ext cx="5566833" cy="23751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926306</xdr:colOff>
      <xdr:row>0</xdr:row>
      <xdr:rowOff>54769</xdr:rowOff>
    </xdr:from>
    <xdr:to>
      <xdr:col>1</xdr:col>
      <xdr:colOff>1435365</xdr:colOff>
      <xdr:row>1</xdr:row>
      <xdr:rowOff>488156</xdr:rowOff>
    </xdr:to>
    <xdr:pic>
      <xdr:nvPicPr>
        <xdr:cNvPr id="2" name="Imagen 1">
          <a:extLst>
            <a:ext uri="{FF2B5EF4-FFF2-40B4-BE49-F238E27FC236}">
              <a16:creationId xmlns:a16="http://schemas.microsoft.com/office/drawing/2014/main" id="{045E6D59-BF17-020D-0DAB-BF897CC959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6306" y="54769"/>
          <a:ext cx="1883569" cy="10763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161926</xdr:colOff>
      <xdr:row>0</xdr:row>
      <xdr:rowOff>85726</xdr:rowOff>
    </xdr:from>
    <xdr:to>
      <xdr:col>1</xdr:col>
      <xdr:colOff>1457326</xdr:colOff>
      <xdr:row>0</xdr:row>
      <xdr:rowOff>1119396</xdr:rowOff>
    </xdr:to>
    <xdr:pic>
      <xdr:nvPicPr>
        <xdr:cNvPr id="2" name="Imagen 1">
          <a:extLst>
            <a:ext uri="{FF2B5EF4-FFF2-40B4-BE49-F238E27FC236}">
              <a16:creationId xmlns:a16="http://schemas.microsoft.com/office/drawing/2014/main" id="{91F63592-4CF6-46B2-AD3B-6742DFBEFE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6" y="85726"/>
          <a:ext cx="1752600" cy="103367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10:B15" totalsRowShown="0" headerRowDxfId="65" dataDxfId="63" headerRowBorderDxfId="64" tableBorderDxfId="62" totalsRowBorderDxfId="61">
  <autoFilter ref="B10:B15" xr:uid="{00000000-0009-0000-0100-000001000000}"/>
  <tableColumns count="1">
    <tableColumn id="1" xr3:uid="{00000000-0010-0000-0000-000001000000}" name="Dimensión" dataDxfId="60"/>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C10:C23" totalsRowShown="0" headerRowDxfId="59" dataDxfId="57" headerRowBorderDxfId="58" tableBorderDxfId="56">
  <autoFilter ref="C10:C23" xr:uid="{00000000-0009-0000-0100-000002000000}"/>
  <tableColumns count="1">
    <tableColumn id="1" xr3:uid="{00000000-0010-0000-0100-000001000000}" name="Objetivos_Estratégicos" dataDxfId="55"/>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F10:F11" totalsRowShown="0" headerRowDxfId="54" dataDxfId="52" headerRowBorderDxfId="53" tableBorderDxfId="51">
  <autoFilter ref="F10:F11" xr:uid="{00000000-0009-0000-0100-000003000000}"/>
  <tableColumns count="1">
    <tableColumn id="1" xr3:uid="{00000000-0010-0000-0200-000001000000}" name="Iniciativas_Objetivo3" dataDxfId="50"/>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G10:G16" totalsRowShown="0" headerRowDxfId="49" dataDxfId="48" tableBorderDxfId="47">
  <autoFilter ref="G10:G16" xr:uid="{00000000-0009-0000-0100-000004000000}"/>
  <tableColumns count="1">
    <tableColumn id="1" xr3:uid="{00000000-0010-0000-0300-000001000000}" name="Iniciativas_Objetivo4" dataDxfId="46"/>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5" displayName="Tabla5" ref="H10:H11" totalsRowShown="0" headerRowDxfId="45" dataDxfId="44" tableBorderDxfId="43">
  <autoFilter ref="H10:H11" xr:uid="{00000000-0009-0000-0100-000005000000}"/>
  <tableColumns count="1">
    <tableColumn id="1" xr3:uid="{00000000-0010-0000-0400-000001000000}" name="Iniciativas_Objetivo5" dataDxfId="42"/>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a6" displayName="Tabla6" ref="D10:D13" totalsRowShown="0" headerRowDxfId="41" dataDxfId="40" tableBorderDxfId="39">
  <autoFilter ref="D10:D13" xr:uid="{00000000-0009-0000-0100-000006000000}"/>
  <tableColumns count="1">
    <tableColumn id="1" xr3:uid="{00000000-0010-0000-0500-000001000000}" name="Iniciativas_Objetivo1" dataDxfId="38"/>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a7" displayName="Tabla7" ref="E10:E11" totalsRowShown="0" headerRowDxfId="37" dataDxfId="36" tableBorderDxfId="35">
  <autoFilter ref="E10:E11" xr:uid="{00000000-0009-0000-0100-000007000000}"/>
  <tableColumns count="1">
    <tableColumn id="1" xr3:uid="{00000000-0010-0000-0600-000001000000}" name="Iniciativas_Objetivo2" dataDxfId="34"/>
  </tableColumns>
  <tableStyleInfo name="TableStyleLight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a8" displayName="Tabla8" ref="I10:I12" totalsRowShown="0" headerRowDxfId="33" dataDxfId="32" tableBorderDxfId="31">
  <autoFilter ref="I10:I12" xr:uid="{00000000-0009-0000-0100-000008000000}"/>
  <tableColumns count="1">
    <tableColumn id="1" xr3:uid="{00000000-0010-0000-0700-000001000000}" name="Iniciativas_Objetivo6" dataDxfId="30"/>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a9" displayName="Tabla9" ref="J10:J11" totalsRowShown="0" headerRowDxfId="29" dataDxfId="28" tableBorderDxfId="27">
  <autoFilter ref="J10:J11" xr:uid="{00000000-0009-0000-0100-000009000000}"/>
  <tableColumns count="1">
    <tableColumn id="1" xr3:uid="{00000000-0010-0000-0800-000001000000}" name="Iniciativas_Objetivo7" dataDxfId="26"/>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abla10" displayName="Tabla10" ref="K10:K13" totalsRowShown="0" headerRowDxfId="25" dataDxfId="24" tableBorderDxfId="23">
  <autoFilter ref="K10:K13" xr:uid="{00000000-0009-0000-0100-00000A000000}"/>
  <tableColumns count="1">
    <tableColumn id="1" xr3:uid="{00000000-0010-0000-0900-000001000000}" name="Iniciativas_Objetivo8" dataDxfId="22"/>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la11" displayName="Tabla11" ref="L10:L15" totalsRowShown="0" headerRowDxfId="21" dataDxfId="20" tableBorderDxfId="19">
  <autoFilter ref="L10:L15" xr:uid="{00000000-0009-0000-0100-00000B000000}"/>
  <tableColumns count="1">
    <tableColumn id="1" xr3:uid="{00000000-0010-0000-0A00-000001000000}" name="Iniciativas_Objetivo9" dataDxfId="18"/>
  </tableColumns>
  <tableStyleInfo name="TableStyleLight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la12" displayName="Tabla12" ref="N10:N11" totalsRowShown="0" headerRowDxfId="17" dataDxfId="16" tableBorderDxfId="15">
  <autoFilter ref="N10:N11" xr:uid="{00000000-0009-0000-0100-00000C000000}"/>
  <tableColumns count="1">
    <tableColumn id="1" xr3:uid="{00000000-0010-0000-0B00-000001000000}" name="Iniciativas_Objetivo11" dataDxfId="14"/>
  </tableColumns>
  <tableStyleInfo name="TableStyleLight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abla13" displayName="Tabla13" ref="O10:O12" totalsRowShown="0" headerRowDxfId="13" dataDxfId="12" tableBorderDxfId="11">
  <autoFilter ref="O10:O12" xr:uid="{00000000-0009-0000-0100-00000D000000}"/>
  <tableColumns count="1">
    <tableColumn id="1" xr3:uid="{00000000-0010-0000-0C00-000001000000}" name="Iniciativas_Objetivo12" dataDxfId="10"/>
  </tableColumns>
  <tableStyleInfo name="TableStyleLight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abla14" displayName="Tabla14" ref="P10:P11" totalsRowShown="0" headerRowDxfId="9" dataDxfId="8" tableBorderDxfId="7">
  <autoFilter ref="P10:P11" xr:uid="{00000000-0009-0000-0100-00000E000000}"/>
  <tableColumns count="1">
    <tableColumn id="1" xr3:uid="{00000000-0010-0000-0D00-000001000000}" name="Iniciativas_Objetivo13" dataDxfId="6"/>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abla15" displayName="Tabla15" ref="M10:M11" totalsRowShown="0" headerRowDxfId="5" dataDxfId="3" headerRowBorderDxfId="4" tableBorderDxfId="2" totalsRowBorderDxfId="1">
  <autoFilter ref="M10:M11" xr:uid="{00000000-0009-0000-0100-00000F000000}"/>
  <tableColumns count="1">
    <tableColumn id="1" xr3:uid="{00000000-0010-0000-0E00-000001000000}" name="Iniciativas_Objetivo10" dataDxfId="0"/>
  </tableColumns>
  <tableStyleInfo name="TableStyleLight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drawing" Target="../drawings/drawing3.xml"/><Relationship Id="rId16" Type="http://schemas.openxmlformats.org/officeDocument/2006/relationships/table" Target="../tables/table14.xml"/><Relationship Id="rId1" Type="http://schemas.openxmlformats.org/officeDocument/2006/relationships/printerSettings" Target="../printerSettings/printerSettings3.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2F9E4-E5F7-4546-B226-F30AEE495AB6}">
  <dimension ref="A1:N32"/>
  <sheetViews>
    <sheetView topLeftCell="A17" zoomScale="90" zoomScaleNormal="90" workbookViewId="0">
      <selection activeCell="K1" sqref="K1:M1"/>
    </sheetView>
  </sheetViews>
  <sheetFormatPr baseColWidth="10" defaultRowHeight="14.25" x14ac:dyDescent="0.2"/>
  <cols>
    <col min="1" max="1" width="9" style="11" customWidth="1"/>
    <col min="2" max="2" width="10" style="11" customWidth="1"/>
    <col min="3" max="3" width="13" style="11" customWidth="1"/>
    <col min="4" max="4" width="14" style="11" customWidth="1"/>
    <col min="5" max="5" width="14.42578125" style="11" customWidth="1"/>
    <col min="6" max="6" width="14.5703125" style="11" customWidth="1"/>
    <col min="7" max="7" width="13.42578125" style="11" customWidth="1"/>
    <col min="8" max="8" width="16.140625" style="11" customWidth="1"/>
    <col min="9" max="10" width="13.42578125" style="11" customWidth="1"/>
    <col min="11" max="13" width="19.140625" style="11" customWidth="1"/>
    <col min="14" max="16384" width="11.42578125" style="11"/>
  </cols>
  <sheetData>
    <row r="1" spans="1:14" ht="93.75" customHeight="1" thickBot="1" x14ac:dyDescent="0.25">
      <c r="A1" s="201"/>
      <c r="B1" s="202"/>
      <c r="C1" s="203"/>
      <c r="D1" s="207" t="s">
        <v>59</v>
      </c>
      <c r="E1" s="208"/>
      <c r="F1" s="208"/>
      <c r="G1" s="208"/>
      <c r="H1" s="208"/>
      <c r="I1" s="208"/>
      <c r="J1" s="209"/>
      <c r="K1" s="204" t="s">
        <v>422</v>
      </c>
      <c r="L1" s="205"/>
      <c r="M1" s="206"/>
    </row>
    <row r="3" spans="1:14" ht="15" thickBot="1" x14ac:dyDescent="0.25"/>
    <row r="4" spans="1:14" ht="21.75" customHeight="1" x14ac:dyDescent="0.4">
      <c r="A4" s="210" t="s">
        <v>73</v>
      </c>
      <c r="B4" s="211"/>
      <c r="C4" s="211"/>
      <c r="D4" s="211"/>
      <c r="E4" s="211"/>
      <c r="F4" s="211"/>
      <c r="G4" s="211"/>
      <c r="H4" s="211"/>
      <c r="I4" s="211"/>
      <c r="J4" s="211"/>
      <c r="K4" s="211"/>
      <c r="L4" s="211"/>
      <c r="M4" s="212"/>
      <c r="N4" s="28"/>
    </row>
    <row r="5" spans="1:14" x14ac:dyDescent="0.2">
      <c r="A5" s="36"/>
      <c r="M5" s="37"/>
    </row>
    <row r="6" spans="1:14" ht="15" x14ac:dyDescent="0.25">
      <c r="A6" s="148" t="s">
        <v>94</v>
      </c>
      <c r="B6" s="149"/>
      <c r="C6" s="149"/>
      <c r="D6" s="149"/>
      <c r="E6" s="149"/>
      <c r="F6" s="149"/>
      <c r="M6" s="37"/>
    </row>
    <row r="7" spans="1:14" x14ac:dyDescent="0.2">
      <c r="A7" s="36"/>
      <c r="M7" s="37"/>
    </row>
    <row r="8" spans="1:14" ht="15.75" thickBot="1" x14ac:dyDescent="0.3">
      <c r="A8" s="162" t="s">
        <v>74</v>
      </c>
      <c r="B8" s="163"/>
      <c r="C8" s="163" t="s">
        <v>88</v>
      </c>
      <c r="D8" s="163"/>
      <c r="E8" s="163"/>
      <c r="F8" s="163"/>
      <c r="G8" s="163"/>
      <c r="H8" s="163"/>
      <c r="I8" s="163"/>
      <c r="J8" s="163"/>
      <c r="K8" s="149" t="s">
        <v>75</v>
      </c>
      <c r="L8" s="149"/>
      <c r="M8" s="190"/>
    </row>
    <row r="9" spans="1:14" ht="292.5" customHeight="1" x14ac:dyDescent="0.2">
      <c r="A9" s="170" t="s">
        <v>0</v>
      </c>
      <c r="B9" s="171"/>
      <c r="C9" s="164" t="s">
        <v>76</v>
      </c>
      <c r="D9" s="165"/>
      <c r="E9" s="165"/>
      <c r="F9" s="165"/>
      <c r="G9" s="165"/>
      <c r="H9" s="165"/>
      <c r="I9" s="165"/>
      <c r="J9" s="166"/>
      <c r="K9" s="191" t="s">
        <v>90</v>
      </c>
      <c r="L9" s="192"/>
      <c r="M9" s="193"/>
    </row>
    <row r="10" spans="1:14" ht="348" customHeight="1" x14ac:dyDescent="0.2">
      <c r="A10" s="172"/>
      <c r="B10" s="173"/>
      <c r="C10" s="167"/>
      <c r="D10" s="168"/>
      <c r="E10" s="168"/>
      <c r="F10" s="168"/>
      <c r="G10" s="168"/>
      <c r="H10" s="168"/>
      <c r="I10" s="168"/>
      <c r="J10" s="169"/>
      <c r="K10" s="194"/>
      <c r="L10" s="195"/>
      <c r="M10" s="196"/>
    </row>
    <row r="11" spans="1:14" ht="115.5" customHeight="1" x14ac:dyDescent="0.2">
      <c r="A11" s="174" t="s">
        <v>72</v>
      </c>
      <c r="B11" s="175"/>
      <c r="C11" s="159" t="s">
        <v>91</v>
      </c>
      <c r="D11" s="159"/>
      <c r="E11" s="159"/>
      <c r="F11" s="159"/>
      <c r="G11" s="159"/>
      <c r="H11" s="159"/>
      <c r="I11" s="159"/>
      <c r="J11" s="159"/>
      <c r="K11" s="153" t="s">
        <v>92</v>
      </c>
      <c r="L11" s="153"/>
      <c r="M11" s="154"/>
    </row>
    <row r="12" spans="1:14" ht="102.75" customHeight="1" x14ac:dyDescent="0.2">
      <c r="A12" s="174" t="s">
        <v>71</v>
      </c>
      <c r="B12" s="176"/>
      <c r="C12" s="159" t="s">
        <v>77</v>
      </c>
      <c r="D12" s="159"/>
      <c r="E12" s="159"/>
      <c r="F12" s="159"/>
      <c r="G12" s="159"/>
      <c r="H12" s="159"/>
      <c r="I12" s="159"/>
      <c r="J12" s="159"/>
      <c r="K12" s="153" t="s">
        <v>93</v>
      </c>
      <c r="L12" s="153"/>
      <c r="M12" s="154"/>
    </row>
    <row r="13" spans="1:14" ht="196.5" customHeight="1" x14ac:dyDescent="0.2">
      <c r="A13" s="155" t="s">
        <v>1</v>
      </c>
      <c r="B13" s="177"/>
      <c r="C13" s="178" t="s">
        <v>78</v>
      </c>
      <c r="D13" s="179"/>
      <c r="E13" s="179"/>
      <c r="F13" s="179"/>
      <c r="G13" s="179"/>
      <c r="H13" s="179"/>
      <c r="I13" s="179"/>
      <c r="J13" s="180"/>
      <c r="K13" s="153" t="s">
        <v>95</v>
      </c>
      <c r="L13" s="153"/>
      <c r="M13" s="154"/>
    </row>
    <row r="14" spans="1:14" ht="61.5" customHeight="1" x14ac:dyDescent="0.2">
      <c r="A14" s="155" t="s">
        <v>2</v>
      </c>
      <c r="B14" s="156"/>
      <c r="C14" s="159" t="s">
        <v>79</v>
      </c>
      <c r="D14" s="159"/>
      <c r="E14" s="159"/>
      <c r="F14" s="159"/>
      <c r="G14" s="159"/>
      <c r="H14" s="159"/>
      <c r="I14" s="159"/>
      <c r="J14" s="159"/>
      <c r="K14" s="153" t="s">
        <v>97</v>
      </c>
      <c r="L14" s="153"/>
      <c r="M14" s="154"/>
    </row>
    <row r="15" spans="1:14" ht="80.25" customHeight="1" x14ac:dyDescent="0.2">
      <c r="A15" s="155" t="s">
        <v>3</v>
      </c>
      <c r="B15" s="156"/>
      <c r="C15" s="159" t="s">
        <v>80</v>
      </c>
      <c r="D15" s="159"/>
      <c r="E15" s="159"/>
      <c r="F15" s="159"/>
      <c r="G15" s="159"/>
      <c r="H15" s="159"/>
      <c r="I15" s="159"/>
      <c r="J15" s="159"/>
      <c r="K15" s="153" t="s">
        <v>96</v>
      </c>
      <c r="L15" s="153"/>
      <c r="M15" s="154"/>
    </row>
    <row r="16" spans="1:14" ht="60" customHeight="1" x14ac:dyDescent="0.2">
      <c r="A16" s="186" t="s">
        <v>67</v>
      </c>
      <c r="B16" s="187"/>
      <c r="C16" s="159" t="s">
        <v>83</v>
      </c>
      <c r="D16" s="159"/>
      <c r="E16" s="159"/>
      <c r="F16" s="159"/>
      <c r="G16" s="159"/>
      <c r="H16" s="159"/>
      <c r="I16" s="159"/>
      <c r="J16" s="159"/>
      <c r="K16" s="153" t="s">
        <v>100</v>
      </c>
      <c r="L16" s="153"/>
      <c r="M16" s="154"/>
    </row>
    <row r="17" spans="1:13" ht="134.25" customHeight="1" x14ac:dyDescent="0.2">
      <c r="A17" s="186" t="s">
        <v>69</v>
      </c>
      <c r="B17" s="187"/>
      <c r="C17" s="159" t="s">
        <v>82</v>
      </c>
      <c r="D17" s="159"/>
      <c r="E17" s="159"/>
      <c r="F17" s="159"/>
      <c r="G17" s="159"/>
      <c r="H17" s="159"/>
      <c r="I17" s="159"/>
      <c r="J17" s="159"/>
      <c r="K17" s="153" t="s">
        <v>99</v>
      </c>
      <c r="L17" s="153"/>
      <c r="M17" s="154"/>
    </row>
    <row r="18" spans="1:13" ht="86.25" customHeight="1" x14ac:dyDescent="0.2">
      <c r="A18" s="157" t="s">
        <v>70</v>
      </c>
      <c r="B18" s="158"/>
      <c r="C18" s="159" t="s">
        <v>81</v>
      </c>
      <c r="D18" s="159"/>
      <c r="E18" s="159"/>
      <c r="F18" s="159"/>
      <c r="G18" s="159"/>
      <c r="H18" s="159"/>
      <c r="I18" s="159"/>
      <c r="J18" s="159"/>
      <c r="K18" s="153" t="s">
        <v>98</v>
      </c>
      <c r="L18" s="153"/>
      <c r="M18" s="154"/>
    </row>
    <row r="19" spans="1:13" ht="409.5" customHeight="1" x14ac:dyDescent="0.2">
      <c r="A19" s="188" t="s">
        <v>115</v>
      </c>
      <c r="B19" s="197"/>
      <c r="C19" s="198" t="s">
        <v>116</v>
      </c>
      <c r="D19" s="199"/>
      <c r="E19" s="199"/>
      <c r="F19" s="199"/>
      <c r="G19" s="199"/>
      <c r="H19" s="199"/>
      <c r="I19" s="199"/>
      <c r="J19" s="200"/>
      <c r="K19" s="181" t="s">
        <v>117</v>
      </c>
      <c r="L19" s="182"/>
      <c r="M19" s="183"/>
    </row>
    <row r="20" spans="1:13" ht="257.25" customHeight="1" x14ac:dyDescent="0.2">
      <c r="A20" s="188" t="s">
        <v>68</v>
      </c>
      <c r="B20" s="189"/>
      <c r="C20" s="159" t="s">
        <v>118</v>
      </c>
      <c r="D20" s="159"/>
      <c r="E20" s="159"/>
      <c r="F20" s="159"/>
      <c r="G20" s="159"/>
      <c r="H20" s="159"/>
      <c r="I20" s="159"/>
      <c r="J20" s="159"/>
      <c r="K20" s="153" t="s">
        <v>119</v>
      </c>
      <c r="L20" s="153"/>
      <c r="M20" s="154"/>
    </row>
    <row r="21" spans="1:13" ht="183.75" customHeight="1" x14ac:dyDescent="0.2">
      <c r="A21" s="188" t="s">
        <v>109</v>
      </c>
      <c r="B21" s="197"/>
      <c r="C21" s="198" t="s">
        <v>120</v>
      </c>
      <c r="D21" s="199"/>
      <c r="E21" s="199"/>
      <c r="F21" s="199"/>
      <c r="G21" s="199"/>
      <c r="H21" s="199"/>
      <c r="I21" s="199"/>
      <c r="J21" s="200"/>
      <c r="K21" s="181" t="s">
        <v>121</v>
      </c>
      <c r="L21" s="182"/>
      <c r="M21" s="183"/>
    </row>
    <row r="22" spans="1:13" ht="209.25" customHeight="1" x14ac:dyDescent="0.2">
      <c r="A22" s="160" t="s">
        <v>4</v>
      </c>
      <c r="B22" s="161"/>
      <c r="C22" s="159" t="s">
        <v>101</v>
      </c>
      <c r="D22" s="159"/>
      <c r="E22" s="159"/>
      <c r="F22" s="159"/>
      <c r="G22" s="159"/>
      <c r="H22" s="159"/>
      <c r="I22" s="159"/>
      <c r="J22" s="159"/>
      <c r="K22" s="153" t="s">
        <v>102</v>
      </c>
      <c r="L22" s="153"/>
      <c r="M22" s="154"/>
    </row>
    <row r="23" spans="1:13" ht="227.25" customHeight="1" x14ac:dyDescent="0.2">
      <c r="A23" s="160" t="s">
        <v>66</v>
      </c>
      <c r="B23" s="161"/>
      <c r="C23" s="159" t="s">
        <v>84</v>
      </c>
      <c r="D23" s="159"/>
      <c r="E23" s="159"/>
      <c r="F23" s="159"/>
      <c r="G23" s="159"/>
      <c r="H23" s="159"/>
      <c r="I23" s="159"/>
      <c r="J23" s="159"/>
      <c r="K23" s="153" t="s">
        <v>103</v>
      </c>
      <c r="L23" s="184"/>
      <c r="M23" s="185"/>
    </row>
    <row r="24" spans="1:13" ht="120" customHeight="1" x14ac:dyDescent="0.2">
      <c r="A24" s="160" t="s">
        <v>85</v>
      </c>
      <c r="B24" s="161"/>
      <c r="C24" s="159" t="s">
        <v>86</v>
      </c>
      <c r="D24" s="159"/>
      <c r="E24" s="159"/>
      <c r="F24" s="159"/>
      <c r="G24" s="159"/>
      <c r="H24" s="159"/>
      <c r="I24" s="159"/>
      <c r="J24" s="159"/>
      <c r="K24" s="153" t="s">
        <v>104</v>
      </c>
      <c r="L24" s="153"/>
      <c r="M24" s="154"/>
    </row>
    <row r="25" spans="1:13" ht="66" customHeight="1" x14ac:dyDescent="0.2">
      <c r="A25" s="160" t="s">
        <v>5</v>
      </c>
      <c r="B25" s="161"/>
      <c r="C25" s="159" t="s">
        <v>87</v>
      </c>
      <c r="D25" s="159"/>
      <c r="E25" s="159"/>
      <c r="F25" s="159"/>
      <c r="G25" s="159"/>
      <c r="H25" s="159"/>
      <c r="I25" s="159"/>
      <c r="J25" s="159"/>
      <c r="K25" s="153" t="s">
        <v>105</v>
      </c>
      <c r="L25" s="153"/>
      <c r="M25" s="154"/>
    </row>
    <row r="26" spans="1:13" x14ac:dyDescent="0.2">
      <c r="A26" s="36"/>
      <c r="M26" s="37"/>
    </row>
    <row r="27" spans="1:13" x14ac:dyDescent="0.2">
      <c r="A27" s="36"/>
      <c r="M27" s="37"/>
    </row>
    <row r="28" spans="1:13" ht="15" x14ac:dyDescent="0.25">
      <c r="A28" s="148" t="s">
        <v>106</v>
      </c>
      <c r="B28" s="149"/>
      <c r="C28" s="149"/>
      <c r="D28" s="149"/>
      <c r="E28" s="149"/>
      <c r="F28" s="149"/>
      <c r="M28" s="37"/>
    </row>
    <row r="29" spans="1:13" x14ac:dyDescent="0.2">
      <c r="A29" s="36"/>
      <c r="M29" s="37"/>
    </row>
    <row r="30" spans="1:13" ht="30.75" customHeight="1" x14ac:dyDescent="0.2">
      <c r="A30" s="150" t="s">
        <v>107</v>
      </c>
      <c r="B30" s="151"/>
      <c r="C30" s="151"/>
      <c r="D30" s="151"/>
      <c r="E30" s="151"/>
      <c r="F30" s="151"/>
      <c r="G30" s="151"/>
      <c r="H30" s="151"/>
      <c r="I30" s="151"/>
      <c r="J30" s="151"/>
      <c r="K30" s="151"/>
      <c r="L30" s="151"/>
      <c r="M30" s="152"/>
    </row>
    <row r="31" spans="1:13" x14ac:dyDescent="0.2">
      <c r="A31" s="36"/>
      <c r="M31" s="37"/>
    </row>
    <row r="32" spans="1:13" ht="15" thickBot="1" x14ac:dyDescent="0.25">
      <c r="A32" s="15"/>
      <c r="B32" s="38"/>
      <c r="C32" s="38"/>
      <c r="D32" s="38"/>
      <c r="E32" s="38"/>
      <c r="F32" s="38"/>
      <c r="G32" s="38"/>
      <c r="H32" s="38"/>
      <c r="I32" s="38"/>
      <c r="J32" s="38"/>
      <c r="K32" s="38"/>
      <c r="L32" s="38"/>
      <c r="M32" s="16"/>
    </row>
  </sheetData>
  <sheetProtection algorithmName="SHA-512" hashValue="bksuwEuSAKVql7YSUV2o/Bqk06AzkSb7clm+RRKeX63UFv0wR1MJE1dCOnInDxqTgXmSzmBGLztrlWxRQYqmyg==" saltValue="9BaS+F+ETmhMPl76l0x27A==" spinCount="100000" sheet="1" formatCells="0" formatColumns="0" formatRows="0"/>
  <mergeCells count="58">
    <mergeCell ref="A1:C1"/>
    <mergeCell ref="K1:M1"/>
    <mergeCell ref="D1:J1"/>
    <mergeCell ref="A4:M4"/>
    <mergeCell ref="A6:F6"/>
    <mergeCell ref="A16:B16"/>
    <mergeCell ref="A22:B22"/>
    <mergeCell ref="C25:J25"/>
    <mergeCell ref="C24:J24"/>
    <mergeCell ref="A24:B24"/>
    <mergeCell ref="A21:B21"/>
    <mergeCell ref="C21:J21"/>
    <mergeCell ref="A19:B19"/>
    <mergeCell ref="C19:J19"/>
    <mergeCell ref="K19:M19"/>
    <mergeCell ref="K23:M23"/>
    <mergeCell ref="A17:B17"/>
    <mergeCell ref="A20:B20"/>
    <mergeCell ref="K8:M8"/>
    <mergeCell ref="K11:M11"/>
    <mergeCell ref="K12:M12"/>
    <mergeCell ref="K13:M13"/>
    <mergeCell ref="K14:M14"/>
    <mergeCell ref="K9:M10"/>
    <mergeCell ref="K15:M15"/>
    <mergeCell ref="K17:M17"/>
    <mergeCell ref="K20:M20"/>
    <mergeCell ref="K16:M16"/>
    <mergeCell ref="K22:M22"/>
    <mergeCell ref="K21:M21"/>
    <mergeCell ref="A8:B8"/>
    <mergeCell ref="C8:J8"/>
    <mergeCell ref="C9:J10"/>
    <mergeCell ref="A9:B10"/>
    <mergeCell ref="A14:B14"/>
    <mergeCell ref="C14:J14"/>
    <mergeCell ref="A11:B11"/>
    <mergeCell ref="C11:J11"/>
    <mergeCell ref="A12:B12"/>
    <mergeCell ref="C12:J12"/>
    <mergeCell ref="A13:B13"/>
    <mergeCell ref="C13:J13"/>
    <mergeCell ref="A28:F28"/>
    <mergeCell ref="A30:M30"/>
    <mergeCell ref="K18:M18"/>
    <mergeCell ref="A15:B15"/>
    <mergeCell ref="A18:B18"/>
    <mergeCell ref="C22:J22"/>
    <mergeCell ref="C23:J23"/>
    <mergeCell ref="A23:B23"/>
    <mergeCell ref="C15:J15"/>
    <mergeCell ref="C18:J18"/>
    <mergeCell ref="C17:J17"/>
    <mergeCell ref="C20:J20"/>
    <mergeCell ref="C16:J16"/>
    <mergeCell ref="K24:M24"/>
    <mergeCell ref="K25:M25"/>
    <mergeCell ref="A25:B25"/>
  </mergeCells>
  <pageMargins left="0.7" right="0.7" top="0.75" bottom="0.75" header="0.3" footer="0.3"/>
  <pageSetup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14"/>
  <sheetViews>
    <sheetView tabSelected="1" zoomScale="70" zoomScaleNormal="70" workbookViewId="0">
      <selection activeCell="G9" sqref="G9"/>
    </sheetView>
  </sheetViews>
  <sheetFormatPr baseColWidth="10" defaultRowHeight="14.25" x14ac:dyDescent="0.2"/>
  <cols>
    <col min="1" max="1" width="20.7109375" style="72" customWidth="1"/>
    <col min="2" max="2" width="33.28515625" style="72" customWidth="1"/>
    <col min="3" max="3" width="24.7109375" style="72" customWidth="1"/>
    <col min="4" max="4" width="27.42578125" style="72" customWidth="1"/>
    <col min="5" max="6" width="20.7109375" style="111" customWidth="1"/>
    <col min="7" max="7" width="21" style="72" customWidth="1"/>
    <col min="8" max="8" width="20" style="72" customWidth="1"/>
    <col min="9" max="9" width="21.42578125" style="72" customWidth="1"/>
    <col min="10" max="10" width="20" style="72" customWidth="1"/>
    <col min="11" max="11" width="12" style="72" customWidth="1"/>
    <col min="12" max="12" width="19" style="72" customWidth="1"/>
    <col min="13" max="13" width="32.140625" style="72" customWidth="1"/>
    <col min="14" max="14" width="102.7109375" style="71" customWidth="1"/>
    <col min="15" max="15" width="22.7109375" style="71" customWidth="1"/>
    <col min="16" max="16" width="24.85546875" style="71" customWidth="1"/>
    <col min="17" max="17" width="14.42578125" style="11" bestFit="1" customWidth="1"/>
    <col min="18" max="18" width="11.42578125" style="11"/>
    <col min="19" max="19" width="13.5703125" style="18" bestFit="1" customWidth="1"/>
    <col min="20" max="20" width="11.42578125" style="11" customWidth="1"/>
    <col min="21" max="21" width="11.42578125" style="11"/>
    <col min="22" max="22" width="23.85546875" style="11" customWidth="1"/>
    <col min="23" max="23" width="20" style="11" customWidth="1"/>
    <col min="24" max="33" width="11.42578125" style="11"/>
    <col min="34" max="34" width="11.42578125" style="11" customWidth="1"/>
    <col min="35" max="16384" width="11.42578125" style="11"/>
  </cols>
  <sheetData>
    <row r="1" spans="1:19" ht="50.25" customHeight="1" x14ac:dyDescent="0.2">
      <c r="A1" s="106"/>
      <c r="B1" s="107"/>
      <c r="C1" s="223" t="s">
        <v>59</v>
      </c>
      <c r="D1" s="224"/>
      <c r="E1" s="224"/>
      <c r="F1" s="224"/>
      <c r="G1" s="224"/>
      <c r="H1" s="224"/>
      <c r="I1" s="224"/>
      <c r="J1" s="224"/>
      <c r="K1" s="224"/>
      <c r="L1" s="224"/>
      <c r="M1" s="224"/>
      <c r="N1" s="225"/>
      <c r="O1" s="213" t="s">
        <v>421</v>
      </c>
      <c r="P1" s="214"/>
    </row>
    <row r="2" spans="1:19" ht="42.75" customHeight="1" thickBot="1" x14ac:dyDescent="0.25">
      <c r="A2" s="108"/>
      <c r="B2" s="109"/>
      <c r="C2" s="226"/>
      <c r="D2" s="227"/>
      <c r="E2" s="227"/>
      <c r="F2" s="227"/>
      <c r="G2" s="227"/>
      <c r="H2" s="227"/>
      <c r="I2" s="227"/>
      <c r="J2" s="227"/>
      <c r="K2" s="227"/>
      <c r="L2" s="227"/>
      <c r="M2" s="227"/>
      <c r="N2" s="228"/>
      <c r="O2" s="215"/>
      <c r="P2" s="216"/>
    </row>
    <row r="3" spans="1:19" ht="28.5" customHeight="1" x14ac:dyDescent="0.2">
      <c r="A3" s="14"/>
      <c r="B3" s="14"/>
      <c r="C3" s="14"/>
      <c r="D3" s="14"/>
      <c r="E3" s="110"/>
      <c r="F3" s="110"/>
      <c r="G3" s="14"/>
      <c r="H3" s="14"/>
      <c r="I3" s="14"/>
      <c r="J3" s="14"/>
      <c r="K3" s="14"/>
      <c r="L3" s="14"/>
      <c r="M3" s="14"/>
      <c r="N3" s="11"/>
      <c r="O3" s="11"/>
      <c r="P3" s="11"/>
    </row>
    <row r="4" spans="1:19" ht="42" customHeight="1" x14ac:dyDescent="0.4">
      <c r="A4" s="217" t="s">
        <v>484</v>
      </c>
      <c r="B4" s="217"/>
      <c r="C4" s="217"/>
      <c r="D4" s="217"/>
      <c r="E4" s="217"/>
      <c r="F4" s="217"/>
      <c r="G4" s="217"/>
      <c r="H4" s="217"/>
      <c r="I4" s="217"/>
      <c r="J4" s="217"/>
      <c r="K4" s="217"/>
      <c r="L4" s="217"/>
      <c r="M4" s="217"/>
      <c r="N4" s="217"/>
      <c r="O4" s="217"/>
      <c r="P4" s="217"/>
    </row>
    <row r="5" spans="1:19" ht="30" customHeight="1" x14ac:dyDescent="0.2">
      <c r="A5" s="14"/>
      <c r="B5" s="14"/>
      <c r="C5" s="14"/>
      <c r="D5" s="14"/>
      <c r="E5" s="110"/>
      <c r="F5" s="110"/>
      <c r="G5" s="14"/>
      <c r="H5" s="14"/>
      <c r="I5" s="14"/>
      <c r="J5" s="14"/>
      <c r="K5" s="14"/>
      <c r="L5" s="14"/>
      <c r="M5" s="14"/>
      <c r="N5" s="11"/>
      <c r="O5" s="11"/>
      <c r="P5" s="11"/>
    </row>
    <row r="6" spans="1:19" ht="30" customHeight="1" x14ac:dyDescent="0.2">
      <c r="A6" s="219" t="s">
        <v>111</v>
      </c>
      <c r="B6" s="219"/>
      <c r="C6" s="219"/>
      <c r="D6" s="220" t="s">
        <v>112</v>
      </c>
      <c r="E6" s="220"/>
      <c r="F6" s="220"/>
      <c r="G6" s="221" t="s">
        <v>113</v>
      </c>
      <c r="H6" s="221"/>
      <c r="I6" s="229" t="s">
        <v>70</v>
      </c>
      <c r="J6" s="218" t="s">
        <v>110</v>
      </c>
      <c r="K6" s="218"/>
      <c r="L6" s="218"/>
      <c r="M6" s="222" t="s">
        <v>114</v>
      </c>
      <c r="N6" s="222"/>
      <c r="O6" s="222"/>
      <c r="P6" s="222"/>
    </row>
    <row r="7" spans="1:19" ht="66.75" customHeight="1" x14ac:dyDescent="0.2">
      <c r="A7" s="74" t="s">
        <v>0</v>
      </c>
      <c r="B7" s="74" t="s">
        <v>72</v>
      </c>
      <c r="C7" s="74" t="s">
        <v>71</v>
      </c>
      <c r="D7" s="75" t="s">
        <v>1</v>
      </c>
      <c r="E7" s="75" t="s">
        <v>2</v>
      </c>
      <c r="F7" s="75" t="s">
        <v>3</v>
      </c>
      <c r="G7" s="76" t="s">
        <v>67</v>
      </c>
      <c r="H7" s="76" t="s">
        <v>69</v>
      </c>
      <c r="I7" s="230"/>
      <c r="J7" s="77" t="s">
        <v>115</v>
      </c>
      <c r="K7" s="77" t="s">
        <v>68</v>
      </c>
      <c r="L7" s="77" t="s">
        <v>109</v>
      </c>
      <c r="M7" s="78" t="s">
        <v>4</v>
      </c>
      <c r="N7" s="78" t="s">
        <v>66</v>
      </c>
      <c r="O7" s="78" t="s">
        <v>443</v>
      </c>
      <c r="P7" s="78" t="s">
        <v>5</v>
      </c>
    </row>
    <row r="8" spans="1:19" ht="239.25" customHeight="1" x14ac:dyDescent="0.2">
      <c r="A8" s="47" t="s">
        <v>6</v>
      </c>
      <c r="B8" s="41" t="s">
        <v>64</v>
      </c>
      <c r="C8" s="41" t="s">
        <v>7</v>
      </c>
      <c r="D8" s="41" t="s">
        <v>142</v>
      </c>
      <c r="E8" s="39" t="s">
        <v>141</v>
      </c>
      <c r="F8" s="39" t="s">
        <v>131</v>
      </c>
      <c r="G8" s="82" t="s">
        <v>248</v>
      </c>
      <c r="H8" s="42" t="s">
        <v>268</v>
      </c>
      <c r="I8" s="42" t="s">
        <v>275</v>
      </c>
      <c r="J8" s="59" t="s">
        <v>331</v>
      </c>
      <c r="K8" s="56" t="s">
        <v>402</v>
      </c>
      <c r="L8" s="56" t="s">
        <v>401</v>
      </c>
      <c r="M8" s="42" t="s">
        <v>335</v>
      </c>
      <c r="N8" s="62" t="s">
        <v>439</v>
      </c>
      <c r="O8" s="119">
        <v>1</v>
      </c>
      <c r="P8" s="42" t="s">
        <v>400</v>
      </c>
      <c r="Q8" s="17"/>
      <c r="S8" s="1"/>
    </row>
    <row r="9" spans="1:19" ht="210.75" customHeight="1" x14ac:dyDescent="0.2">
      <c r="A9" s="47" t="s">
        <v>6</v>
      </c>
      <c r="B9" s="41" t="s">
        <v>64</v>
      </c>
      <c r="C9" s="41" t="s">
        <v>7</v>
      </c>
      <c r="D9" s="41" t="s">
        <v>143</v>
      </c>
      <c r="E9" s="39" t="s">
        <v>144</v>
      </c>
      <c r="F9" s="39" t="s">
        <v>145</v>
      </c>
      <c r="G9" s="82" t="s">
        <v>250</v>
      </c>
      <c r="H9" s="42" t="s">
        <v>268</v>
      </c>
      <c r="I9" s="42" t="s">
        <v>276</v>
      </c>
      <c r="J9" s="43" t="s">
        <v>331</v>
      </c>
      <c r="K9" s="40" t="s">
        <v>402</v>
      </c>
      <c r="L9" s="40" t="s">
        <v>401</v>
      </c>
      <c r="M9" s="42" t="s">
        <v>336</v>
      </c>
      <c r="N9" s="62" t="s">
        <v>448</v>
      </c>
      <c r="O9" s="92">
        <v>335841000000</v>
      </c>
      <c r="P9" s="42" t="s">
        <v>400</v>
      </c>
      <c r="S9" s="1"/>
    </row>
    <row r="10" spans="1:19" ht="186" customHeight="1" x14ac:dyDescent="0.2">
      <c r="A10" s="47" t="s">
        <v>6</v>
      </c>
      <c r="B10" s="41" t="s">
        <v>63</v>
      </c>
      <c r="C10" s="41" t="s">
        <v>8</v>
      </c>
      <c r="D10" s="41" t="s">
        <v>146</v>
      </c>
      <c r="E10" s="39" t="s">
        <v>141</v>
      </c>
      <c r="F10" s="39" t="s">
        <v>147</v>
      </c>
      <c r="G10" s="82" t="s">
        <v>247</v>
      </c>
      <c r="H10" s="42" t="s">
        <v>268</v>
      </c>
      <c r="I10" s="237" t="s">
        <v>277</v>
      </c>
      <c r="J10" s="42" t="s">
        <v>331</v>
      </c>
      <c r="K10" s="41" t="s">
        <v>402</v>
      </c>
      <c r="L10" s="41" t="s">
        <v>401</v>
      </c>
      <c r="M10" s="42" t="s">
        <v>337</v>
      </c>
      <c r="N10" s="62" t="s">
        <v>608</v>
      </c>
      <c r="O10" s="232">
        <v>1</v>
      </c>
      <c r="P10" s="42" t="s">
        <v>400</v>
      </c>
      <c r="S10" s="1"/>
    </row>
    <row r="11" spans="1:19" ht="149.25" customHeight="1" x14ac:dyDescent="0.2">
      <c r="A11" s="47" t="s">
        <v>6</v>
      </c>
      <c r="B11" s="41" t="s">
        <v>63</v>
      </c>
      <c r="C11" s="41" t="s">
        <v>8</v>
      </c>
      <c r="D11" s="41" t="s">
        <v>517</v>
      </c>
      <c r="E11" s="39" t="s">
        <v>127</v>
      </c>
      <c r="F11" s="39" t="s">
        <v>190</v>
      </c>
      <c r="G11" s="82" t="s">
        <v>245</v>
      </c>
      <c r="H11" s="42" t="s">
        <v>268</v>
      </c>
      <c r="I11" s="42" t="s">
        <v>298</v>
      </c>
      <c r="J11" s="43" t="s">
        <v>330</v>
      </c>
      <c r="K11" s="40" t="s">
        <v>328</v>
      </c>
      <c r="L11" s="40" t="s">
        <v>329</v>
      </c>
      <c r="M11" s="42" t="s">
        <v>520</v>
      </c>
      <c r="N11" s="62" t="s">
        <v>518</v>
      </c>
      <c r="O11" s="119">
        <v>1</v>
      </c>
      <c r="P11" s="42" t="s">
        <v>400</v>
      </c>
      <c r="S11" s="1"/>
    </row>
    <row r="12" spans="1:19" ht="201.75" x14ac:dyDescent="0.2">
      <c r="A12" s="47" t="s">
        <v>6</v>
      </c>
      <c r="B12" s="41" t="s">
        <v>63</v>
      </c>
      <c r="C12" s="41" t="s">
        <v>8</v>
      </c>
      <c r="D12" s="41" t="s">
        <v>414</v>
      </c>
      <c r="E12" s="39" t="s">
        <v>127</v>
      </c>
      <c r="F12" s="42" t="s">
        <v>190</v>
      </c>
      <c r="G12" s="82" t="s">
        <v>246</v>
      </c>
      <c r="H12" s="42" t="s">
        <v>268</v>
      </c>
      <c r="I12" s="42" t="s">
        <v>415</v>
      </c>
      <c r="J12" s="43" t="s">
        <v>330</v>
      </c>
      <c r="K12" s="40" t="s">
        <v>328</v>
      </c>
      <c r="L12" s="40" t="s">
        <v>329</v>
      </c>
      <c r="M12" s="42" t="s">
        <v>416</v>
      </c>
      <c r="N12" s="96" t="s">
        <v>522</v>
      </c>
      <c r="O12" s="119">
        <v>1</v>
      </c>
      <c r="P12" s="42" t="s">
        <v>400</v>
      </c>
      <c r="S12" s="1"/>
    </row>
    <row r="13" spans="1:19" ht="199.5" customHeight="1" x14ac:dyDescent="0.2">
      <c r="A13" s="47" t="s">
        <v>6</v>
      </c>
      <c r="B13" s="41" t="s">
        <v>63</v>
      </c>
      <c r="C13" s="41" t="s">
        <v>9</v>
      </c>
      <c r="D13" s="41" t="s">
        <v>140</v>
      </c>
      <c r="E13" s="39" t="s">
        <v>141</v>
      </c>
      <c r="F13" s="39" t="s">
        <v>131</v>
      </c>
      <c r="G13" s="82" t="s">
        <v>248</v>
      </c>
      <c r="H13" s="42" t="s">
        <v>268</v>
      </c>
      <c r="I13" s="42" t="s">
        <v>274</v>
      </c>
      <c r="J13" s="43" t="s">
        <v>330</v>
      </c>
      <c r="K13" s="41" t="s">
        <v>328</v>
      </c>
      <c r="L13" s="40" t="s">
        <v>401</v>
      </c>
      <c r="M13" s="42" t="s">
        <v>334</v>
      </c>
      <c r="N13" s="61" t="s">
        <v>379</v>
      </c>
      <c r="O13" s="63">
        <v>150</v>
      </c>
      <c r="P13" s="42" t="s">
        <v>400</v>
      </c>
      <c r="S13" s="12" t="str">
        <f>IF(B13=Datos!$C$11, "Iniciativas_Objetivo1", IF(B13=Datos!$C$12, "Iniciativas_Objetivo2", IF(B13=Datos!$C$13, "Iniciativas_Objetivo3", IF(B13=Datos!$C$14, "Iniciativas_Objetivo4", IF(B13=Datos!$C$15, "Iniciativas_Objetivo5", IF(B13=Datos!$C$16, "Iniciativas_Objetivo6", IF(B13=Datos!$C$17, "Iniciativas_Objetivo7", IF(B13=Datos!$C$18, "Iniciativas_Objetivo8", IF(B13=Datos!$C$19, "Iniciativas_Objetivo9", IF(B13=Datos!$C$20, "Iniciativas_Objetivo10", IF(B13=Datos!$C$21, "Iniciativas_Objetivo11", IF(B13=Datos!$C$22, "Iniciativas_Objetivo12",IF(B13=Datos!$C$23, "Iniciativas_Objetivo13", " ")))))))))))))</f>
        <v>Iniciativas_Objetivo4</v>
      </c>
    </row>
    <row r="14" spans="1:19" ht="177" customHeight="1" x14ac:dyDescent="0.2">
      <c r="A14" s="47" t="s">
        <v>6</v>
      </c>
      <c r="B14" s="41" t="s">
        <v>63</v>
      </c>
      <c r="C14" s="41" t="s">
        <v>8</v>
      </c>
      <c r="D14" s="41" t="s">
        <v>148</v>
      </c>
      <c r="E14" s="39" t="s">
        <v>141</v>
      </c>
      <c r="F14" s="39" t="s">
        <v>147</v>
      </c>
      <c r="G14" s="79" t="s">
        <v>248</v>
      </c>
      <c r="H14" s="42" t="s">
        <v>268</v>
      </c>
      <c r="I14" s="42" t="s">
        <v>278</v>
      </c>
      <c r="J14" s="43" t="s">
        <v>331</v>
      </c>
      <c r="K14" s="40" t="s">
        <v>402</v>
      </c>
      <c r="L14" s="40" t="s">
        <v>401</v>
      </c>
      <c r="M14" s="42" t="s">
        <v>338</v>
      </c>
      <c r="N14" s="62" t="s">
        <v>380</v>
      </c>
      <c r="O14" s="92">
        <v>16200000000</v>
      </c>
      <c r="P14" s="42" t="s">
        <v>400</v>
      </c>
      <c r="S14" s="12" t="str">
        <f>IF(B14=Datos!$C$11, "Iniciativas_Objetivo1", IF(B14=Datos!$C$12, "Iniciativas_Objetivo2", IF(B14=Datos!$C$13, "Iniciativas_Objetivo3", IF(B14=Datos!$C$14, "Iniciativas_Objetivo4", IF(B14=Datos!$C$15, "Iniciativas_Objetivo5", IF(B14=Datos!$C$16, "Iniciativas_Objetivo6", IF(B14=Datos!$C$17, "Iniciativas_Objetivo7", IF(B14=Datos!$C$18, "Iniciativas_Objetivo8", IF(B14=Datos!$C$19, "Iniciativas_Objetivo9", IF(B14=Datos!$C$20, "Iniciativas_Objetivo10", IF(B14=Datos!$C$21, "Iniciativas_Objetivo11", IF(B14=Datos!$C$22, "Iniciativas_Objetivo12",IF(B14=Datos!$C$23, "Iniciativas_Objetivo13", " ")))))))))))))</f>
        <v>Iniciativas_Objetivo4</v>
      </c>
    </row>
    <row r="15" spans="1:19" ht="130.5" x14ac:dyDescent="0.2">
      <c r="A15" s="47" t="s">
        <v>6</v>
      </c>
      <c r="B15" s="41" t="s">
        <v>63</v>
      </c>
      <c r="C15" s="41" t="s">
        <v>9</v>
      </c>
      <c r="D15" s="41" t="s">
        <v>151</v>
      </c>
      <c r="E15" s="39" t="s">
        <v>141</v>
      </c>
      <c r="F15" s="39" t="s">
        <v>131</v>
      </c>
      <c r="G15" s="82" t="s">
        <v>248</v>
      </c>
      <c r="H15" s="42" t="s">
        <v>268</v>
      </c>
      <c r="I15" s="41" t="s">
        <v>528</v>
      </c>
      <c r="J15" s="43" t="s">
        <v>330</v>
      </c>
      <c r="K15" s="41" t="s">
        <v>328</v>
      </c>
      <c r="L15" s="40" t="s">
        <v>329</v>
      </c>
      <c r="M15" s="41" t="s">
        <v>529</v>
      </c>
      <c r="N15" s="96" t="s">
        <v>530</v>
      </c>
      <c r="O15" s="114">
        <v>15</v>
      </c>
      <c r="P15" s="42" t="s">
        <v>400</v>
      </c>
      <c r="S15" s="12" t="str">
        <f>IF(B15=Datos!$C$11, "Iniciativas_Objetivo1", IF(B15=Datos!$C$12, "Iniciativas_Objetivo2", IF(B15=Datos!$C$13, "Iniciativas_Objetivo3", IF(B15=Datos!$C$14, "Iniciativas_Objetivo4", IF(B15=Datos!$C$15, "Iniciativas_Objetivo5", IF(B15=Datos!$C$16, "Iniciativas_Objetivo6", IF(B15=Datos!$C$17, "Iniciativas_Objetivo7", IF(B15=Datos!$C$18, "Iniciativas_Objetivo8", IF(B15=Datos!$C$19, "Iniciativas_Objetivo9", IF(B15=Datos!$C$20, "Iniciativas_Objetivo10", IF(B15=Datos!$C$21, "Iniciativas_Objetivo11", IF(B15=Datos!$C$22, "Iniciativas_Objetivo12",IF(B15=Datos!$C$23, "Iniciativas_Objetivo13", " ")))))))))))))</f>
        <v>Iniciativas_Objetivo4</v>
      </c>
    </row>
    <row r="16" spans="1:19" ht="121.5" customHeight="1" x14ac:dyDescent="0.2">
      <c r="A16" s="47" t="s">
        <v>6</v>
      </c>
      <c r="B16" s="41" t="s">
        <v>63</v>
      </c>
      <c r="C16" s="41" t="s">
        <v>9</v>
      </c>
      <c r="D16" s="41" t="s">
        <v>152</v>
      </c>
      <c r="E16" s="39" t="s">
        <v>132</v>
      </c>
      <c r="F16" s="39" t="s">
        <v>133</v>
      </c>
      <c r="G16" s="82" t="s">
        <v>248</v>
      </c>
      <c r="H16" s="42" t="s">
        <v>268</v>
      </c>
      <c r="I16" s="42" t="s">
        <v>280</v>
      </c>
      <c r="J16" s="43" t="s">
        <v>330</v>
      </c>
      <c r="K16" s="40" t="s">
        <v>402</v>
      </c>
      <c r="L16" s="40" t="s">
        <v>401</v>
      </c>
      <c r="M16" s="42" t="s">
        <v>340</v>
      </c>
      <c r="N16" s="48" t="s">
        <v>381</v>
      </c>
      <c r="O16" s="115">
        <v>700000000</v>
      </c>
      <c r="P16" s="42" t="s">
        <v>400</v>
      </c>
      <c r="S16" s="12" t="str">
        <f>IF(B16=Datos!$C$11, "Iniciativas_Objetivo1", IF(B16=Datos!$C$12, "Iniciativas_Objetivo2", IF(B16=Datos!$C$13, "Iniciativas_Objetivo3", IF(B16=Datos!$C$14, "Iniciativas_Objetivo4", IF(B16=Datos!$C$15, "Iniciativas_Objetivo5", IF(B16=Datos!$C$16, "Iniciativas_Objetivo6", IF(B16=Datos!$C$17, "Iniciativas_Objetivo7", IF(B16=Datos!$C$18, "Iniciativas_Objetivo8", IF(B16=Datos!$C$19, "Iniciativas_Objetivo9", IF(B16=Datos!$C$20, "Iniciativas_Objetivo10", IF(B16=Datos!$C$21, "Iniciativas_Objetivo11", IF(B16=Datos!$C$22, "Iniciativas_Objetivo12",IF(B16=Datos!$C$23, "Iniciativas_Objetivo13", " ")))))))))))))</f>
        <v>Iniciativas_Objetivo4</v>
      </c>
    </row>
    <row r="17" spans="1:23" ht="117" x14ac:dyDescent="0.2">
      <c r="A17" s="41" t="s">
        <v>6</v>
      </c>
      <c r="B17" s="41" t="s">
        <v>63</v>
      </c>
      <c r="C17" s="41" t="s">
        <v>8</v>
      </c>
      <c r="D17" s="41" t="s">
        <v>149</v>
      </c>
      <c r="E17" s="41" t="s">
        <v>141</v>
      </c>
      <c r="F17" s="41" t="s">
        <v>150</v>
      </c>
      <c r="G17" s="82" t="s">
        <v>249</v>
      </c>
      <c r="H17" s="42" t="s">
        <v>268</v>
      </c>
      <c r="I17" s="41" t="s">
        <v>279</v>
      </c>
      <c r="J17" s="43" t="s">
        <v>331</v>
      </c>
      <c r="K17" s="40" t="s">
        <v>402</v>
      </c>
      <c r="L17" s="40" t="s">
        <v>401</v>
      </c>
      <c r="M17" s="42" t="s">
        <v>339</v>
      </c>
      <c r="N17" s="62" t="s">
        <v>537</v>
      </c>
      <c r="O17" s="92">
        <v>107280168</v>
      </c>
      <c r="P17" s="42" t="s">
        <v>400</v>
      </c>
      <c r="S17" s="12" t="str">
        <f>IF(B17=Datos!$C$11, "Iniciativas_Objetivo1", IF(B17=Datos!$C$12, "Iniciativas_Objetivo2", IF(B17=Datos!$C$13, "Iniciativas_Objetivo3", IF(B17=Datos!$C$14, "Iniciativas_Objetivo4", IF(B17=Datos!$C$15, "Iniciativas_Objetivo5", IF(B17=Datos!$C$16, "Iniciativas_Objetivo6", IF(B17=Datos!$C$17, "Iniciativas_Objetivo7", IF(B17=Datos!$C$18, "Iniciativas_Objetivo8", IF(B17=Datos!$C$19, "Iniciativas_Objetivo9", IF(B17=Datos!$C$20, "Iniciativas_Objetivo10", IF(B17=Datos!$C$21, "Iniciativas_Objetivo11", IF(B17=Datos!$C$22, "Iniciativas_Objetivo12",IF(B17=Datos!$C$23, "Iniciativas_Objetivo13", " ")))))))))))))</f>
        <v>Iniciativas_Objetivo4</v>
      </c>
    </row>
    <row r="18" spans="1:23" ht="159" x14ac:dyDescent="0.2">
      <c r="A18" s="41" t="s">
        <v>6</v>
      </c>
      <c r="B18" s="41" t="s">
        <v>63</v>
      </c>
      <c r="C18" s="41" t="s">
        <v>9</v>
      </c>
      <c r="D18" s="41" t="s">
        <v>155</v>
      </c>
      <c r="E18" s="41" t="s">
        <v>141</v>
      </c>
      <c r="F18" s="41" t="s">
        <v>150</v>
      </c>
      <c r="G18" s="82" t="s">
        <v>249</v>
      </c>
      <c r="H18" s="42" t="s">
        <v>268</v>
      </c>
      <c r="I18" s="42" t="s">
        <v>283</v>
      </c>
      <c r="J18" s="43" t="s">
        <v>331</v>
      </c>
      <c r="K18" s="40" t="s">
        <v>328</v>
      </c>
      <c r="L18" s="40" t="s">
        <v>401</v>
      </c>
      <c r="M18" s="42" t="s">
        <v>343</v>
      </c>
      <c r="N18" s="48" t="s">
        <v>538</v>
      </c>
      <c r="O18" s="65">
        <v>1</v>
      </c>
      <c r="P18" s="42" t="s">
        <v>400</v>
      </c>
      <c r="S18" s="12" t="str">
        <f>IF(B18=Datos!$C$11, "Iniciativas_Objetivo1", IF(B18=Datos!$C$12, "Iniciativas_Objetivo2", IF(B18=Datos!$C$13, "Iniciativas_Objetivo3", IF(B18=Datos!$C$14, "Iniciativas_Objetivo4", IF(B18=Datos!$C$15, "Iniciativas_Objetivo5", IF(B18=Datos!$C$16, "Iniciativas_Objetivo6", IF(B18=Datos!$C$17, "Iniciativas_Objetivo7", IF(B18=Datos!$C$18, "Iniciativas_Objetivo8", IF(B18=Datos!$C$19, "Iniciativas_Objetivo9", IF(B18=Datos!$C$20, "Iniciativas_Objetivo10", IF(B18=Datos!$C$21, "Iniciativas_Objetivo11", IF(B18=Datos!$C$22, "Iniciativas_Objetivo12",IF(B18=Datos!$C$23, "Iniciativas_Objetivo13", " ")))))))))))))</f>
        <v>Iniciativas_Objetivo4</v>
      </c>
    </row>
    <row r="19" spans="1:23" ht="130.5" x14ac:dyDescent="0.2">
      <c r="A19" s="44" t="s">
        <v>6</v>
      </c>
      <c r="B19" s="41" t="s">
        <v>63</v>
      </c>
      <c r="C19" s="41" t="s">
        <v>13</v>
      </c>
      <c r="D19" s="41" t="s">
        <v>162</v>
      </c>
      <c r="E19" s="39" t="s">
        <v>123</v>
      </c>
      <c r="F19" s="39" t="s">
        <v>135</v>
      </c>
      <c r="G19" s="82" t="s">
        <v>418</v>
      </c>
      <c r="H19" s="41" t="s">
        <v>268</v>
      </c>
      <c r="I19" s="41" t="s">
        <v>460</v>
      </c>
      <c r="J19" s="41" t="s">
        <v>331</v>
      </c>
      <c r="K19" s="41" t="s">
        <v>402</v>
      </c>
      <c r="L19" s="41" t="s">
        <v>401</v>
      </c>
      <c r="M19" s="41" t="s">
        <v>464</v>
      </c>
      <c r="N19" s="96" t="s">
        <v>605</v>
      </c>
      <c r="O19" s="115">
        <v>325000000000</v>
      </c>
      <c r="P19" s="41" t="s">
        <v>400</v>
      </c>
      <c r="S19" s="12" t="str">
        <f>IF(B19=Datos!$C$11, "Iniciativas_Objetivo1", IF(B19=Datos!$C$12, "Iniciativas_Objetivo2", IF(B19=Datos!$C$13, "Iniciativas_Objetivo3", IF(B19=Datos!$C$14, "Iniciativas_Objetivo4", IF(B19=Datos!$C$15, "Iniciativas_Objetivo5", IF(B19=Datos!$C$16, "Iniciativas_Objetivo6", IF(B19=Datos!$C$17, "Iniciativas_Objetivo7", IF(B19=Datos!$C$18, "Iniciativas_Objetivo8", IF(B19=Datos!$C$19, "Iniciativas_Objetivo9", IF(B19=Datos!$C$20, "Iniciativas_Objetivo10", IF(B19=Datos!$C$21, "Iniciativas_Objetivo11", IF(B19=Datos!$C$22, "Iniciativas_Objetivo12",IF(B19=Datos!$C$23, "Iniciativas_Objetivo13", " ")))))))))))))</f>
        <v>Iniciativas_Objetivo4</v>
      </c>
    </row>
    <row r="20" spans="1:23" ht="116.25" x14ac:dyDescent="0.2">
      <c r="A20" s="47" t="s">
        <v>6</v>
      </c>
      <c r="B20" s="41" t="s">
        <v>63</v>
      </c>
      <c r="C20" s="41" t="s">
        <v>8</v>
      </c>
      <c r="D20" s="41" t="s">
        <v>408</v>
      </c>
      <c r="E20" s="39" t="s">
        <v>125</v>
      </c>
      <c r="F20" s="39" t="s">
        <v>147</v>
      </c>
      <c r="G20" s="82" t="s">
        <v>417</v>
      </c>
      <c r="H20" s="42" t="s">
        <v>268</v>
      </c>
      <c r="I20" s="42" t="s">
        <v>409</v>
      </c>
      <c r="J20" s="43" t="s">
        <v>331</v>
      </c>
      <c r="K20" s="40" t="s">
        <v>402</v>
      </c>
      <c r="L20" s="40" t="s">
        <v>401</v>
      </c>
      <c r="M20" s="84" t="s">
        <v>410</v>
      </c>
      <c r="N20" s="88" t="s">
        <v>471</v>
      </c>
      <c r="O20" s="117">
        <v>12472577991</v>
      </c>
      <c r="P20" s="42" t="s">
        <v>400</v>
      </c>
      <c r="S20" s="12" t="str">
        <f>IF(B20=Datos!$C$11, "Iniciativas_Objetivo1", IF(B20=Datos!$C$12, "Iniciativas_Objetivo2", IF(B20=Datos!$C$13, "Iniciativas_Objetivo3", IF(B20=Datos!$C$14, "Iniciativas_Objetivo4", IF(B20=Datos!$C$15, "Iniciativas_Objetivo5", IF(B20=Datos!$C$16, "Iniciativas_Objetivo6", IF(B20=Datos!$C$17, "Iniciativas_Objetivo7", IF(B20=Datos!$C$18, "Iniciativas_Objetivo8", IF(B20=Datos!$C$19, "Iniciativas_Objetivo9", IF(B20=Datos!$C$20, "Iniciativas_Objetivo10", IF(B20=Datos!$C$21, "Iniciativas_Objetivo11", IF(B20=Datos!$C$22, "Iniciativas_Objetivo12",IF(B20=Datos!$C$23, "Iniciativas_Objetivo13", " ")))))))))))))</f>
        <v>Iniciativas_Objetivo4</v>
      </c>
    </row>
    <row r="21" spans="1:23" ht="116.25" x14ac:dyDescent="0.2">
      <c r="A21" s="47" t="s">
        <v>6</v>
      </c>
      <c r="B21" s="41" t="s">
        <v>63</v>
      </c>
      <c r="C21" s="41" t="s">
        <v>8</v>
      </c>
      <c r="D21" s="41" t="s">
        <v>411</v>
      </c>
      <c r="E21" s="39" t="s">
        <v>125</v>
      </c>
      <c r="F21" s="39" t="s">
        <v>147</v>
      </c>
      <c r="G21" s="79" t="s">
        <v>417</v>
      </c>
      <c r="H21" s="42" t="s">
        <v>268</v>
      </c>
      <c r="I21" s="42" t="s">
        <v>412</v>
      </c>
      <c r="J21" s="43" t="s">
        <v>331</v>
      </c>
      <c r="K21" s="40" t="s">
        <v>402</v>
      </c>
      <c r="L21" s="40" t="s">
        <v>401</v>
      </c>
      <c r="M21" s="42" t="s">
        <v>413</v>
      </c>
      <c r="N21" s="48" t="s">
        <v>470</v>
      </c>
      <c r="O21" s="92">
        <v>7842597469</v>
      </c>
      <c r="P21" s="42" t="s">
        <v>400</v>
      </c>
      <c r="S21" s="12" t="str">
        <f>IF(B21=Datos!$C$11, "Iniciativas_Objetivo1", IF(B21=Datos!$C$12, "Iniciativas_Objetivo2", IF(B21=Datos!$C$13, "Iniciativas_Objetivo3", IF(B21=Datos!$C$14, "Iniciativas_Objetivo4", IF(B21=Datos!$C$15, "Iniciativas_Objetivo5", IF(B21=Datos!$C$16, "Iniciativas_Objetivo6", IF(B21=Datos!$C$17, "Iniciativas_Objetivo7", IF(B21=Datos!$C$18, "Iniciativas_Objetivo8", IF(B21=Datos!$C$19, "Iniciativas_Objetivo9", IF(B21=Datos!$C$20, "Iniciativas_Objetivo10", IF(B21=Datos!$C$21, "Iniciativas_Objetivo11", IF(B21=Datos!$C$22, "Iniciativas_Objetivo12",IF(B21=Datos!$C$23, "Iniciativas_Objetivo13", " ")))))))))))))</f>
        <v>Iniciativas_Objetivo4</v>
      </c>
    </row>
    <row r="22" spans="1:23" ht="102" x14ac:dyDescent="0.2">
      <c r="A22" s="47" t="s">
        <v>6</v>
      </c>
      <c r="B22" s="41" t="s">
        <v>63</v>
      </c>
      <c r="C22" s="41" t="s">
        <v>9</v>
      </c>
      <c r="D22" s="41" t="s">
        <v>153</v>
      </c>
      <c r="E22" s="39" t="s">
        <v>141</v>
      </c>
      <c r="F22" s="39" t="s">
        <v>147</v>
      </c>
      <c r="G22" s="82" t="s">
        <v>417</v>
      </c>
      <c r="H22" s="42" t="s">
        <v>268</v>
      </c>
      <c r="I22" s="42" t="s">
        <v>281</v>
      </c>
      <c r="J22" s="43" t="s">
        <v>331</v>
      </c>
      <c r="K22" s="41" t="s">
        <v>328</v>
      </c>
      <c r="L22" s="40" t="s">
        <v>401</v>
      </c>
      <c r="M22" s="42" t="s">
        <v>341</v>
      </c>
      <c r="N22" s="62" t="s">
        <v>472</v>
      </c>
      <c r="O22" s="118">
        <v>4</v>
      </c>
      <c r="P22" s="42" t="s">
        <v>400</v>
      </c>
      <c r="S22" s="12" t="str">
        <f>IF(B22=Datos!$C$11, "Iniciativas_Objetivo1", IF(B22=Datos!$C$12, "Iniciativas_Objetivo2", IF(B22=Datos!$C$13, "Iniciativas_Objetivo3", IF(B22=Datos!$C$14, "Iniciativas_Objetivo4", IF(B22=Datos!$C$15, "Iniciativas_Objetivo5", IF(B22=Datos!$C$16, "Iniciativas_Objetivo6", IF(B22=Datos!$C$17, "Iniciativas_Objetivo7", IF(B22=Datos!$C$18, "Iniciativas_Objetivo8", IF(B22=Datos!$C$19, "Iniciativas_Objetivo9", IF(B22=Datos!$C$20, "Iniciativas_Objetivo10", IF(B22=Datos!$C$21, "Iniciativas_Objetivo11", IF(B22=Datos!$C$22, "Iniciativas_Objetivo12",IF(B22=Datos!$C$23, "Iniciativas_Objetivo13", " ")))))))))))))</f>
        <v>Iniciativas_Objetivo4</v>
      </c>
    </row>
    <row r="23" spans="1:23" ht="130.5" x14ac:dyDescent="0.2">
      <c r="A23" s="47" t="s">
        <v>6</v>
      </c>
      <c r="B23" s="41" t="s">
        <v>63</v>
      </c>
      <c r="C23" s="41" t="s">
        <v>9</v>
      </c>
      <c r="D23" s="41" t="s">
        <v>154</v>
      </c>
      <c r="E23" s="39" t="s">
        <v>125</v>
      </c>
      <c r="F23" s="39" t="s">
        <v>131</v>
      </c>
      <c r="G23" s="82" t="s">
        <v>417</v>
      </c>
      <c r="H23" s="42" t="s">
        <v>268</v>
      </c>
      <c r="I23" s="42" t="s">
        <v>282</v>
      </c>
      <c r="J23" s="43" t="s">
        <v>331</v>
      </c>
      <c r="K23" s="41" t="s">
        <v>328</v>
      </c>
      <c r="L23" s="40" t="s">
        <v>401</v>
      </c>
      <c r="M23" s="42" t="s">
        <v>342</v>
      </c>
      <c r="N23" s="62" t="s">
        <v>473</v>
      </c>
      <c r="O23" s="129">
        <v>170</v>
      </c>
      <c r="P23" s="42" t="s">
        <v>400</v>
      </c>
      <c r="S23" s="12" t="str">
        <f>IF(B23=Datos!$C$11, "Iniciativas_Objetivo1", IF(B23=Datos!$C$12, "Iniciativas_Objetivo2", IF(B23=Datos!$C$13, "Iniciativas_Objetivo3", IF(B23=Datos!$C$14, "Iniciativas_Objetivo4", IF(B23=Datos!$C$15, "Iniciativas_Objetivo5", IF(B23=Datos!$C$16, "Iniciativas_Objetivo6", IF(B23=Datos!$C$17, "Iniciativas_Objetivo7", IF(B23=Datos!$C$18, "Iniciativas_Objetivo8", IF(B23=Datos!$C$19, "Iniciativas_Objetivo9", IF(B23=Datos!$C$20, "Iniciativas_Objetivo10", IF(B23=Datos!$C$21, "Iniciativas_Objetivo11", IF(B23=Datos!$C$22, "Iniciativas_Objetivo12",IF(B23=Datos!$C$23, "Iniciativas_Objetivo13", " ")))))))))))))</f>
        <v>Iniciativas_Objetivo4</v>
      </c>
    </row>
    <row r="24" spans="1:23" ht="102" x14ac:dyDescent="0.2">
      <c r="A24" s="47" t="s">
        <v>6</v>
      </c>
      <c r="B24" s="41" t="s">
        <v>63</v>
      </c>
      <c r="C24" s="41" t="s">
        <v>11</v>
      </c>
      <c r="D24" s="41" t="s">
        <v>156</v>
      </c>
      <c r="E24" s="39" t="s">
        <v>144</v>
      </c>
      <c r="F24" s="39" t="s">
        <v>145</v>
      </c>
      <c r="G24" s="82" t="s">
        <v>250</v>
      </c>
      <c r="H24" s="42" t="s">
        <v>268</v>
      </c>
      <c r="I24" s="42" t="s">
        <v>284</v>
      </c>
      <c r="J24" s="43" t="s">
        <v>331</v>
      </c>
      <c r="K24" s="40" t="s">
        <v>402</v>
      </c>
      <c r="L24" s="40" t="s">
        <v>401</v>
      </c>
      <c r="M24" s="42" t="s">
        <v>344</v>
      </c>
      <c r="N24" s="62" t="s">
        <v>449</v>
      </c>
      <c r="O24" s="92">
        <v>35000000000</v>
      </c>
      <c r="P24" s="42" t="s">
        <v>400</v>
      </c>
      <c r="S24" s="12" t="str">
        <f>IF(B24=Datos!$C$11, "Iniciativas_Objetivo1", IF(B24=Datos!$C$12, "Iniciativas_Objetivo2", IF(B24=Datos!$C$13, "Iniciativas_Objetivo3", IF(B24=Datos!$C$14, "Iniciativas_Objetivo4", IF(B24=Datos!$C$15, "Iniciativas_Objetivo5", IF(B24=Datos!$C$16, "Iniciativas_Objetivo6", IF(B24=Datos!$C$17, "Iniciativas_Objetivo7", IF(B24=Datos!$C$18, "Iniciativas_Objetivo8", IF(B24=Datos!$C$19, "Iniciativas_Objetivo9", IF(B24=Datos!$C$20, "Iniciativas_Objetivo10", IF(B24=Datos!$C$21, "Iniciativas_Objetivo11", IF(B24=Datos!$C$22, "Iniciativas_Objetivo12",IF(B24=Datos!$C$23, "Iniciativas_Objetivo13", " ")))))))))))))</f>
        <v>Iniciativas_Objetivo4</v>
      </c>
    </row>
    <row r="25" spans="1:23" ht="123.75" customHeight="1" x14ac:dyDescent="0.2">
      <c r="A25" s="49" t="s">
        <v>6</v>
      </c>
      <c r="B25" s="41" t="s">
        <v>63</v>
      </c>
      <c r="C25" s="41" t="s">
        <v>12</v>
      </c>
      <c r="D25" s="80" t="s">
        <v>157</v>
      </c>
      <c r="E25" s="39" t="s">
        <v>144</v>
      </c>
      <c r="F25" s="39" t="s">
        <v>158</v>
      </c>
      <c r="G25" s="79" t="s">
        <v>250</v>
      </c>
      <c r="H25" s="42" t="s">
        <v>269</v>
      </c>
      <c r="I25" s="51" t="s">
        <v>285</v>
      </c>
      <c r="J25" s="43" t="s">
        <v>330</v>
      </c>
      <c r="K25" s="40" t="s">
        <v>402</v>
      </c>
      <c r="L25" s="40" t="s">
        <v>401</v>
      </c>
      <c r="M25" s="51" t="s">
        <v>345</v>
      </c>
      <c r="N25" s="89" t="s">
        <v>406</v>
      </c>
      <c r="O25" s="92">
        <v>127000000000</v>
      </c>
      <c r="P25" s="42" t="s">
        <v>400</v>
      </c>
      <c r="S25" s="12" t="str">
        <f>IF(B25=Datos!$C$11, "Iniciativas_Objetivo1", IF(B25=Datos!$C$12, "Iniciativas_Objetivo2", IF(B25=Datos!$C$13, "Iniciativas_Objetivo3", IF(B25=Datos!$C$14, "Iniciativas_Objetivo4", IF(B25=Datos!$C$15, "Iniciativas_Objetivo5", IF(B25=Datos!$C$16, "Iniciativas_Objetivo6", IF(B25=Datos!$C$17, "Iniciativas_Objetivo7", IF(B25=Datos!$C$18, "Iniciativas_Objetivo8", IF(B25=Datos!$C$19, "Iniciativas_Objetivo9", IF(B25=Datos!$C$20, "Iniciativas_Objetivo10", IF(B25=Datos!$C$21, "Iniciativas_Objetivo11", IF(B25=Datos!$C$22, "Iniciativas_Objetivo12",IF(B25=Datos!$C$23, "Iniciativas_Objetivo13", " ")))))))))))))</f>
        <v>Iniciativas_Objetivo4</v>
      </c>
    </row>
    <row r="26" spans="1:23" ht="111.75" customHeight="1" x14ac:dyDescent="0.2">
      <c r="A26" s="49" t="s">
        <v>6</v>
      </c>
      <c r="B26" s="41" t="s">
        <v>63</v>
      </c>
      <c r="C26" s="80" t="s">
        <v>12</v>
      </c>
      <c r="D26" s="80" t="s">
        <v>159</v>
      </c>
      <c r="E26" s="50" t="s">
        <v>144</v>
      </c>
      <c r="F26" s="50" t="s">
        <v>158</v>
      </c>
      <c r="G26" s="79" t="s">
        <v>250</v>
      </c>
      <c r="H26" s="80" t="s">
        <v>269</v>
      </c>
      <c r="I26" s="51" t="s">
        <v>286</v>
      </c>
      <c r="J26" s="43" t="s">
        <v>330</v>
      </c>
      <c r="K26" s="40" t="s">
        <v>402</v>
      </c>
      <c r="L26" s="40" t="s">
        <v>401</v>
      </c>
      <c r="M26" s="51" t="s">
        <v>346</v>
      </c>
      <c r="N26" s="89" t="s">
        <v>407</v>
      </c>
      <c r="O26" s="92">
        <v>612490000000</v>
      </c>
      <c r="P26" s="42" t="s">
        <v>400</v>
      </c>
      <c r="S26" s="12" t="str">
        <f>IF(B26=Datos!$C$11, "Iniciativas_Objetivo1", IF(B26=Datos!$C$12, "Iniciativas_Objetivo2", IF(B26=Datos!$C$13, "Iniciativas_Objetivo3", IF(B26=Datos!$C$14, "Iniciativas_Objetivo4", IF(B26=Datos!$C$15, "Iniciativas_Objetivo5", IF(B26=Datos!$C$16, "Iniciativas_Objetivo6", IF(B26=Datos!$C$17, "Iniciativas_Objetivo7", IF(B26=Datos!$C$18, "Iniciativas_Objetivo8", IF(B26=Datos!$C$19, "Iniciativas_Objetivo9", IF(B26=Datos!$C$20, "Iniciativas_Objetivo10", IF(B26=Datos!$C$21, "Iniciativas_Objetivo11", IF(B26=Datos!$C$22, "Iniciativas_Objetivo12",IF(B26=Datos!$C$23, "Iniciativas_Objetivo13", " ")))))))))))))</f>
        <v>Iniciativas_Objetivo4</v>
      </c>
    </row>
    <row r="27" spans="1:23" ht="167.25" customHeight="1" x14ac:dyDescent="0.2">
      <c r="A27" s="52" t="s">
        <v>6</v>
      </c>
      <c r="B27" s="41" t="s">
        <v>63</v>
      </c>
      <c r="C27" s="81" t="s">
        <v>13</v>
      </c>
      <c r="D27" s="81" t="s">
        <v>160</v>
      </c>
      <c r="E27" s="53" t="s">
        <v>123</v>
      </c>
      <c r="F27" s="53" t="s">
        <v>161</v>
      </c>
      <c r="G27" s="79" t="s">
        <v>251</v>
      </c>
      <c r="H27" s="54" t="s">
        <v>268</v>
      </c>
      <c r="I27" s="81" t="s">
        <v>287</v>
      </c>
      <c r="J27" s="43" t="s">
        <v>330</v>
      </c>
      <c r="K27" s="40" t="s">
        <v>402</v>
      </c>
      <c r="L27" s="40" t="s">
        <v>401</v>
      </c>
      <c r="M27" s="54" t="s">
        <v>347</v>
      </c>
      <c r="N27" s="140" t="s">
        <v>556</v>
      </c>
      <c r="O27" s="142">
        <v>68000000000.000008</v>
      </c>
      <c r="P27" s="42" t="s">
        <v>400</v>
      </c>
      <c r="S27" s="12" t="str">
        <f>IF(B27=Datos!$C$11, "Iniciativas_Objetivo1", IF(B27=Datos!$C$12, "Iniciativas_Objetivo2", IF(B27=Datos!$C$13, "Iniciativas_Objetivo3", IF(B27=Datos!$C$14, "Iniciativas_Objetivo4", IF(B27=Datos!$C$15, "Iniciativas_Objetivo5", IF(B27=Datos!$C$16, "Iniciativas_Objetivo6", IF(B27=Datos!$C$17, "Iniciativas_Objetivo7", IF(B27=Datos!$C$18, "Iniciativas_Objetivo8", IF(B27=Datos!$C$19, "Iniciativas_Objetivo9", IF(B27=Datos!$C$20, "Iniciativas_Objetivo10", IF(B27=Datos!$C$21, "Iniciativas_Objetivo11", IF(B27=Datos!$C$22, "Iniciativas_Objetivo12",IF(B27=Datos!$C$23, "Iniciativas_Objetivo13", " ")))))))))))))</f>
        <v>Iniciativas_Objetivo4</v>
      </c>
    </row>
    <row r="28" spans="1:23" ht="116.25" x14ac:dyDescent="0.2">
      <c r="A28" s="52" t="s">
        <v>6</v>
      </c>
      <c r="B28" s="41" t="s">
        <v>63</v>
      </c>
      <c r="C28" s="81" t="s">
        <v>13</v>
      </c>
      <c r="D28" s="81" t="s">
        <v>160</v>
      </c>
      <c r="E28" s="53" t="s">
        <v>123</v>
      </c>
      <c r="F28" s="53" t="s">
        <v>161</v>
      </c>
      <c r="G28" s="82" t="s">
        <v>252</v>
      </c>
      <c r="H28" s="54" t="s">
        <v>268</v>
      </c>
      <c r="I28" s="81" t="s">
        <v>287</v>
      </c>
      <c r="J28" s="43" t="s">
        <v>330</v>
      </c>
      <c r="K28" s="40" t="s">
        <v>402</v>
      </c>
      <c r="L28" s="40" t="s">
        <v>401</v>
      </c>
      <c r="M28" s="54" t="s">
        <v>347</v>
      </c>
      <c r="N28" s="140" t="s">
        <v>556</v>
      </c>
      <c r="O28" s="142">
        <v>30000000000</v>
      </c>
      <c r="P28" s="42" t="s">
        <v>400</v>
      </c>
      <c r="S28" s="12" t="str">
        <f>IF(B28=Datos!$C$11, "Iniciativas_Objetivo1", IF(B28=Datos!$C$12, "Iniciativas_Objetivo2", IF(B28=Datos!$C$13, "Iniciativas_Objetivo3", IF(B28=Datos!$C$14, "Iniciativas_Objetivo4", IF(B28=Datos!$C$15, "Iniciativas_Objetivo5", IF(B28=Datos!$C$16, "Iniciativas_Objetivo6", IF(B28=Datos!$C$17, "Iniciativas_Objetivo7", IF(B28=Datos!$C$18, "Iniciativas_Objetivo8", IF(B28=Datos!$C$19, "Iniciativas_Objetivo9", IF(B28=Datos!$C$20, "Iniciativas_Objetivo10", IF(B28=Datos!$C$21, "Iniciativas_Objetivo11", IF(B28=Datos!$C$22, "Iniciativas_Objetivo12",IF(B28=Datos!$C$23, "Iniciativas_Objetivo13", " ")))))))))))))</f>
        <v>Iniciativas_Objetivo4</v>
      </c>
    </row>
    <row r="29" spans="1:23" ht="116.25" x14ac:dyDescent="0.2">
      <c r="A29" s="55" t="s">
        <v>6</v>
      </c>
      <c r="B29" s="41" t="s">
        <v>63</v>
      </c>
      <c r="C29" s="73" t="s">
        <v>13</v>
      </c>
      <c r="D29" s="73" t="s">
        <v>160</v>
      </c>
      <c r="E29" s="57" t="s">
        <v>123</v>
      </c>
      <c r="F29" s="57" t="s">
        <v>161</v>
      </c>
      <c r="G29" s="82" t="s">
        <v>253</v>
      </c>
      <c r="H29" s="58" t="s">
        <v>268</v>
      </c>
      <c r="I29" s="73" t="s">
        <v>287</v>
      </c>
      <c r="J29" s="43" t="s">
        <v>330</v>
      </c>
      <c r="K29" s="40" t="s">
        <v>402</v>
      </c>
      <c r="L29" s="40" t="s">
        <v>401</v>
      </c>
      <c r="M29" s="58" t="s">
        <v>347</v>
      </c>
      <c r="N29" s="137" t="s">
        <v>556</v>
      </c>
      <c r="O29" s="60">
        <v>48000000000</v>
      </c>
      <c r="P29" s="42" t="s">
        <v>400</v>
      </c>
      <c r="S29" s="12" t="str">
        <f>IF(B29=Datos!$C$11, "Iniciativas_Objetivo1", IF(B29=Datos!$C$12, "Iniciativas_Objetivo2", IF(B29=Datos!$C$13, "Iniciativas_Objetivo3", IF(B29=Datos!$C$14, "Iniciativas_Objetivo4", IF(B29=Datos!$C$15, "Iniciativas_Objetivo5", IF(B29=Datos!$C$16, "Iniciativas_Objetivo6", IF(B29=Datos!$C$17, "Iniciativas_Objetivo7", IF(B29=Datos!$C$18, "Iniciativas_Objetivo8", IF(B29=Datos!$C$19, "Iniciativas_Objetivo9", IF(B29=Datos!$C$20, "Iniciativas_Objetivo10", IF(B29=Datos!$C$21, "Iniciativas_Objetivo11", IF(B29=Datos!$C$22, "Iniciativas_Objetivo12",IF(B29=Datos!$C$23, "Iniciativas_Objetivo13", " ")))))))))))))</f>
        <v>Iniciativas_Objetivo4</v>
      </c>
    </row>
    <row r="30" spans="1:23" ht="116.25" x14ac:dyDescent="0.2">
      <c r="A30" s="47" t="s">
        <v>6</v>
      </c>
      <c r="B30" s="41" t="s">
        <v>63</v>
      </c>
      <c r="C30" s="41" t="s">
        <v>13</v>
      </c>
      <c r="D30" s="41" t="s">
        <v>160</v>
      </c>
      <c r="E30" s="39" t="s">
        <v>123</v>
      </c>
      <c r="F30" s="39" t="s">
        <v>161</v>
      </c>
      <c r="G30" s="82" t="s">
        <v>254</v>
      </c>
      <c r="H30" s="42" t="s">
        <v>268</v>
      </c>
      <c r="I30" s="41" t="s">
        <v>287</v>
      </c>
      <c r="J30" s="43" t="s">
        <v>330</v>
      </c>
      <c r="K30" s="40" t="s">
        <v>402</v>
      </c>
      <c r="L30" s="40" t="s">
        <v>401</v>
      </c>
      <c r="M30" s="42" t="s">
        <v>347</v>
      </c>
      <c r="N30" s="122" t="s">
        <v>556</v>
      </c>
      <c r="O30" s="60">
        <v>54000000000</v>
      </c>
      <c r="P30" s="42" t="s">
        <v>400</v>
      </c>
      <c r="S30" s="12" t="str">
        <f>IF(B30=Datos!$C$11, "Iniciativas_Objetivo1", IF(B30=Datos!$C$12, "Iniciativas_Objetivo2", IF(B30=Datos!$C$13, "Iniciativas_Objetivo3", IF(B30=Datos!$C$14, "Iniciativas_Objetivo4", IF(B30=Datos!$C$15, "Iniciativas_Objetivo5", IF(B30=Datos!$C$16, "Iniciativas_Objetivo6", IF(B30=Datos!$C$17, "Iniciativas_Objetivo7", IF(B30=Datos!$C$18, "Iniciativas_Objetivo8", IF(B30=Datos!$C$19, "Iniciativas_Objetivo9", IF(B30=Datos!$C$20, "Iniciativas_Objetivo10", IF(B30=Datos!$C$21, "Iniciativas_Objetivo11", IF(B30=Datos!$C$22, "Iniciativas_Objetivo12",IF(B30=Datos!$C$23, "Iniciativas_Objetivo13", " ")))))))))))))</f>
        <v>Iniciativas_Objetivo4</v>
      </c>
    </row>
    <row r="31" spans="1:23" ht="117.75" x14ac:dyDescent="0.2">
      <c r="A31" s="47" t="s">
        <v>6</v>
      </c>
      <c r="B31" s="41" t="s">
        <v>61</v>
      </c>
      <c r="C31" s="41" t="s">
        <v>14</v>
      </c>
      <c r="D31" s="41" t="s">
        <v>163</v>
      </c>
      <c r="E31" s="39" t="s">
        <v>164</v>
      </c>
      <c r="F31" s="39" t="s">
        <v>165</v>
      </c>
      <c r="G31" s="82" t="s">
        <v>255</v>
      </c>
      <c r="H31" s="42" t="s">
        <v>268</v>
      </c>
      <c r="I31" s="42" t="s">
        <v>288</v>
      </c>
      <c r="J31" s="43" t="s">
        <v>330</v>
      </c>
      <c r="K31" s="40" t="s">
        <v>402</v>
      </c>
      <c r="L31" s="40" t="s">
        <v>401</v>
      </c>
      <c r="M31" s="42" t="s">
        <v>348</v>
      </c>
      <c r="N31" s="61" t="s">
        <v>607</v>
      </c>
      <c r="O31" s="115">
        <v>2000000000</v>
      </c>
      <c r="P31" s="42" t="s">
        <v>400</v>
      </c>
      <c r="S31" s="12" t="str">
        <f>IF(B31=Datos!$C$11, "Iniciativas_Objetivo1", IF(B31=Datos!$C$12, "Iniciativas_Objetivo2", IF(B31=Datos!$C$13, "Iniciativas_Objetivo3", IF(B31=Datos!$C$14, "Iniciativas_Objetivo4", IF(B31=Datos!$C$15, "Iniciativas_Objetivo5", IF(B31=Datos!$C$16, "Iniciativas_Objetivo6", IF(B31=Datos!$C$17, "Iniciativas_Objetivo7", IF(B31=Datos!$C$18, "Iniciativas_Objetivo8", IF(B31=Datos!$C$19, "Iniciativas_Objetivo9", IF(B31=Datos!$C$20, "Iniciativas_Objetivo10", IF(B31=Datos!$C$21, "Iniciativas_Objetivo11", IF(B31=Datos!$C$22, "Iniciativas_Objetivo12",IF(B31=Datos!$C$23, "Iniciativas_Objetivo13", " ")))))))))))))</f>
        <v>Iniciativas_Objetivo5</v>
      </c>
    </row>
    <row r="32" spans="1:23" ht="117" customHeight="1" x14ac:dyDescent="0.2">
      <c r="A32" s="47" t="s">
        <v>16</v>
      </c>
      <c r="B32" s="41" t="s">
        <v>21</v>
      </c>
      <c r="C32" s="41" t="s">
        <v>22</v>
      </c>
      <c r="D32" s="44" t="s">
        <v>487</v>
      </c>
      <c r="E32" s="39" t="s">
        <v>166</v>
      </c>
      <c r="F32" s="39" t="s">
        <v>167</v>
      </c>
      <c r="G32" s="82" t="s">
        <v>256</v>
      </c>
      <c r="H32" s="42" t="s">
        <v>268</v>
      </c>
      <c r="I32" s="44" t="s">
        <v>451</v>
      </c>
      <c r="J32" s="40" t="s">
        <v>330</v>
      </c>
      <c r="K32" s="40" t="s">
        <v>328</v>
      </c>
      <c r="L32" s="40" t="s">
        <v>401</v>
      </c>
      <c r="M32" s="44" t="s">
        <v>452</v>
      </c>
      <c r="N32" s="45" t="s">
        <v>579</v>
      </c>
      <c r="O32" s="129">
        <v>4</v>
      </c>
      <c r="P32" s="42" t="s">
        <v>400</v>
      </c>
      <c r="S32" s="12" t="str">
        <f>IF(B32=Datos!$C$11, "Iniciativas_Objetivo1", IF(B32=Datos!$C$12, "Iniciativas_Objetivo2", IF(B32=Datos!$C$13, "Iniciativas_Objetivo3", IF(B32=Datos!$C$14, "Iniciativas_Objetivo4", IF(B32=Datos!$C$15, "Iniciativas_Objetivo5", IF(B32=Datos!$C$16, "Iniciativas_Objetivo6", IF(B32=Datos!$C$17, "Iniciativas_Objetivo7", IF(B32=Datos!$C$18, "Iniciativas_Objetivo8", IF(B32=Datos!$C$19, "Iniciativas_Objetivo9", IF(B32=Datos!$C$20, "Iniciativas_Objetivo10", IF(B32=Datos!$C$21, "Iniciativas_Objetivo11", IF(B32=Datos!$C$22, "Iniciativas_Objetivo12",IF(B32=Datos!$C$23, "Iniciativas_Objetivo13", " ")))))))))))))</f>
        <v>Iniciativas_Objetivo6</v>
      </c>
      <c r="T32" s="97"/>
      <c r="U32" s="102"/>
      <c r="V32" s="103"/>
      <c r="W32" s="104"/>
    </row>
    <row r="33" spans="1:22" ht="114.75" customHeight="1" x14ac:dyDescent="0.2">
      <c r="A33" s="47" t="s">
        <v>16</v>
      </c>
      <c r="B33" s="41" t="s">
        <v>21</v>
      </c>
      <c r="C33" s="41" t="s">
        <v>23</v>
      </c>
      <c r="D33" s="44" t="s">
        <v>489</v>
      </c>
      <c r="E33" s="39" t="s">
        <v>166</v>
      </c>
      <c r="F33" s="39" t="s">
        <v>167</v>
      </c>
      <c r="G33" s="82" t="s">
        <v>256</v>
      </c>
      <c r="H33" s="42" t="s">
        <v>268</v>
      </c>
      <c r="I33" s="44" t="s">
        <v>488</v>
      </c>
      <c r="J33" s="40" t="s">
        <v>330</v>
      </c>
      <c r="K33" s="40" t="s">
        <v>328</v>
      </c>
      <c r="L33" s="40" t="s">
        <v>329</v>
      </c>
      <c r="M33" s="44" t="s">
        <v>450</v>
      </c>
      <c r="N33" s="45" t="s">
        <v>580</v>
      </c>
      <c r="O33" s="125">
        <v>1</v>
      </c>
      <c r="P33" s="42" t="s">
        <v>400</v>
      </c>
      <c r="S33" s="12" t="str">
        <f>IF(B33=Datos!$C$11, "Iniciativas_Objetivo1", IF(B33=Datos!$C$12, "Iniciativas_Objetivo2", IF(B33=Datos!$C$13, "Iniciativas_Objetivo3", IF(B33=Datos!$C$14, "Iniciativas_Objetivo4", IF(B33=Datos!$C$15, "Iniciativas_Objetivo5", IF(B33=Datos!$C$16, "Iniciativas_Objetivo6", IF(B33=Datos!$C$17, "Iniciativas_Objetivo7", IF(B33=Datos!$C$18, "Iniciativas_Objetivo8", IF(B33=Datos!$C$19, "Iniciativas_Objetivo9", IF(B33=Datos!$C$20, "Iniciativas_Objetivo10", IF(B33=Datos!$C$21, "Iniciativas_Objetivo11", IF(B33=Datos!$C$22, "Iniciativas_Objetivo12",IF(B33=Datos!$C$23, "Iniciativas_Objetivo13", " ")))))))))))))</f>
        <v>Iniciativas_Objetivo6</v>
      </c>
      <c r="T33" s="97"/>
      <c r="U33" s="102"/>
      <c r="V33" s="103"/>
    </row>
    <row r="34" spans="1:22" ht="132.75" customHeight="1" x14ac:dyDescent="0.2">
      <c r="A34" s="39" t="s">
        <v>16</v>
      </c>
      <c r="B34" s="41" t="s">
        <v>24</v>
      </c>
      <c r="C34" s="41" t="s">
        <v>25</v>
      </c>
      <c r="D34" s="39" t="s">
        <v>429</v>
      </c>
      <c r="E34" s="39" t="s">
        <v>136</v>
      </c>
      <c r="F34" s="39" t="s">
        <v>492</v>
      </c>
      <c r="G34" s="82" t="s">
        <v>420</v>
      </c>
      <c r="H34" s="47" t="s">
        <v>479</v>
      </c>
      <c r="I34" s="39" t="s">
        <v>431</v>
      </c>
      <c r="J34" s="43" t="s">
        <v>330</v>
      </c>
      <c r="K34" s="40" t="s">
        <v>328</v>
      </c>
      <c r="L34" s="40" t="s">
        <v>329</v>
      </c>
      <c r="M34" s="39" t="s">
        <v>430</v>
      </c>
      <c r="N34" s="85" t="s">
        <v>480</v>
      </c>
      <c r="O34" s="65">
        <v>1</v>
      </c>
      <c r="P34" s="42" t="s">
        <v>400</v>
      </c>
      <c r="S34" s="12" t="str">
        <f>IF(B34=Datos!$C$11, "Iniciativas_Objetivo1", IF(B34=Datos!$C$12, "Iniciativas_Objetivo2", IF(B34=Datos!$C$13, "Iniciativas_Objetivo3", IF(B34=Datos!$C$14, "Iniciativas_Objetivo4", IF(B34=Datos!$C$15, "Iniciativas_Objetivo5", IF(B34=Datos!$C$16, "Iniciativas_Objetivo6", IF(B34=Datos!$C$17, "Iniciativas_Objetivo7", IF(B34=Datos!$C$18, "Iniciativas_Objetivo8", IF(B34=Datos!$C$19, "Iniciativas_Objetivo9", IF(B34=Datos!$C$20, "Iniciativas_Objetivo10", IF(B34=Datos!$C$21, "Iniciativas_Objetivo11", IF(B34=Datos!$C$22, "Iniciativas_Objetivo12",IF(B34=Datos!$C$23, "Iniciativas_Objetivo13", " ")))))))))))))</f>
        <v>Iniciativas_Objetivo7</v>
      </c>
      <c r="T34" s="97"/>
      <c r="U34" s="102"/>
      <c r="V34" s="103"/>
    </row>
    <row r="35" spans="1:22" ht="154.5" customHeight="1" x14ac:dyDescent="0.2">
      <c r="A35" s="39" t="s">
        <v>16</v>
      </c>
      <c r="B35" s="41" t="s">
        <v>17</v>
      </c>
      <c r="C35" s="41" t="s">
        <v>18</v>
      </c>
      <c r="D35" s="41" t="s">
        <v>168</v>
      </c>
      <c r="E35" s="39" t="s">
        <v>164</v>
      </c>
      <c r="F35" s="39" t="s">
        <v>169</v>
      </c>
      <c r="G35" s="79" t="s">
        <v>255</v>
      </c>
      <c r="H35" s="42" t="s">
        <v>268</v>
      </c>
      <c r="I35" s="41" t="s">
        <v>503</v>
      </c>
      <c r="J35" s="43" t="s">
        <v>330</v>
      </c>
      <c r="K35" s="40" t="s">
        <v>403</v>
      </c>
      <c r="L35" s="40" t="s">
        <v>329</v>
      </c>
      <c r="M35" s="41" t="s">
        <v>504</v>
      </c>
      <c r="N35" s="45" t="s">
        <v>505</v>
      </c>
      <c r="O35" s="65">
        <v>1</v>
      </c>
      <c r="P35" s="42" t="s">
        <v>400</v>
      </c>
      <c r="S35" s="12" t="str">
        <f>IF(B35=Datos!$C$11, "Iniciativas_Objetivo1", IF(B35=Datos!$C$12, "Iniciativas_Objetivo2", IF(B35=Datos!$C$13, "Iniciativas_Objetivo3", IF(B35=Datos!$C$14, "Iniciativas_Objetivo4", IF(B35=Datos!$C$15, "Iniciativas_Objetivo5", IF(B35=Datos!$C$16, "Iniciativas_Objetivo6", IF(B35=Datos!$C$17, "Iniciativas_Objetivo7", IF(B35=Datos!$C$18, "Iniciativas_Objetivo8", IF(B35=Datos!$C$19, "Iniciativas_Objetivo9", IF(B35=Datos!$C$20, "Iniciativas_Objetivo10", IF(B35=Datos!$C$21, "Iniciativas_Objetivo11", IF(B35=Datos!$C$22, "Iniciativas_Objetivo12",IF(B35=Datos!$C$23, "Iniciativas_Objetivo13", " ")))))))))))))</f>
        <v>Iniciativas_Objetivo8</v>
      </c>
    </row>
    <row r="36" spans="1:22" ht="143.25" customHeight="1" x14ac:dyDescent="0.2">
      <c r="A36" s="47" t="s">
        <v>16</v>
      </c>
      <c r="B36" s="41" t="s">
        <v>17</v>
      </c>
      <c r="C36" s="41" t="s">
        <v>18</v>
      </c>
      <c r="D36" s="41" t="s">
        <v>170</v>
      </c>
      <c r="E36" s="39" t="s">
        <v>171</v>
      </c>
      <c r="F36" s="39" t="s">
        <v>531</v>
      </c>
      <c r="G36" s="82" t="s">
        <v>257</v>
      </c>
      <c r="H36" s="42" t="s">
        <v>268</v>
      </c>
      <c r="I36" s="42" t="s">
        <v>289</v>
      </c>
      <c r="J36" s="43" t="s">
        <v>330</v>
      </c>
      <c r="K36" s="40" t="s">
        <v>403</v>
      </c>
      <c r="L36" s="40" t="s">
        <v>329</v>
      </c>
      <c r="M36" s="42" t="s">
        <v>349</v>
      </c>
      <c r="N36" s="96" t="s">
        <v>532</v>
      </c>
      <c r="O36" s="119">
        <v>1</v>
      </c>
      <c r="P36" s="42" t="s">
        <v>400</v>
      </c>
      <c r="S36" s="12" t="str">
        <f>IF(B36=Datos!$C$11, "Iniciativas_Objetivo1", IF(B36=Datos!$C$12, "Iniciativas_Objetivo2", IF(B36=Datos!$C$13, "Iniciativas_Objetivo3", IF(B36=Datos!$C$14, "Iniciativas_Objetivo4", IF(B36=Datos!$C$15, "Iniciativas_Objetivo5", IF(B36=Datos!$C$16, "Iniciativas_Objetivo6", IF(B36=Datos!$C$17, "Iniciativas_Objetivo7", IF(B36=Datos!$C$18, "Iniciativas_Objetivo8", IF(B36=Datos!$C$19, "Iniciativas_Objetivo9", IF(B36=Datos!$C$20, "Iniciativas_Objetivo10", IF(B36=Datos!$C$21, "Iniciativas_Objetivo11", IF(B36=Datos!$C$22, "Iniciativas_Objetivo12",IF(B36=Datos!$C$23, "Iniciativas_Objetivo13", " ")))))))))))))</f>
        <v>Iniciativas_Objetivo8</v>
      </c>
    </row>
    <row r="37" spans="1:22" ht="116.25" x14ac:dyDescent="0.2">
      <c r="A37" s="47" t="s">
        <v>16</v>
      </c>
      <c r="B37" s="41" t="s">
        <v>17</v>
      </c>
      <c r="C37" s="41" t="s">
        <v>18</v>
      </c>
      <c r="D37" s="41" t="s">
        <v>172</v>
      </c>
      <c r="E37" s="39" t="s">
        <v>171</v>
      </c>
      <c r="F37" s="39" t="s">
        <v>173</v>
      </c>
      <c r="G37" s="82" t="s">
        <v>257</v>
      </c>
      <c r="H37" s="42" t="s">
        <v>268</v>
      </c>
      <c r="I37" s="42" t="s">
        <v>290</v>
      </c>
      <c r="J37" s="43" t="s">
        <v>330</v>
      </c>
      <c r="K37" s="40" t="s">
        <v>403</v>
      </c>
      <c r="L37" s="40" t="s">
        <v>329</v>
      </c>
      <c r="M37" s="42" t="s">
        <v>350</v>
      </c>
      <c r="N37" s="90" t="s">
        <v>382</v>
      </c>
      <c r="O37" s="65">
        <v>1</v>
      </c>
      <c r="P37" s="42" t="s">
        <v>400</v>
      </c>
      <c r="S37" s="12" t="str">
        <f>IF(B37=Datos!$C$11, "Iniciativas_Objetivo1", IF(B37=Datos!$C$12, "Iniciativas_Objetivo2", IF(B37=Datos!$C$13, "Iniciativas_Objetivo3", IF(B37=Datos!$C$14, "Iniciativas_Objetivo4", IF(B37=Datos!$C$15, "Iniciativas_Objetivo5", IF(B37=Datos!$C$16, "Iniciativas_Objetivo6", IF(B37=Datos!$C$17, "Iniciativas_Objetivo7", IF(B37=Datos!$C$18, "Iniciativas_Objetivo8", IF(B37=Datos!$C$19, "Iniciativas_Objetivo9", IF(B37=Datos!$C$20, "Iniciativas_Objetivo10", IF(B37=Datos!$C$21, "Iniciativas_Objetivo11", IF(B37=Datos!$C$22, "Iniciativas_Objetivo12",IF(B37=Datos!$C$23, "Iniciativas_Objetivo13", " ")))))))))))))</f>
        <v>Iniciativas_Objetivo8</v>
      </c>
    </row>
    <row r="38" spans="1:22" ht="171.75" customHeight="1" x14ac:dyDescent="0.2">
      <c r="A38" s="41" t="s">
        <v>16</v>
      </c>
      <c r="B38" s="41" t="s">
        <v>17</v>
      </c>
      <c r="C38" s="41" t="s">
        <v>28</v>
      </c>
      <c r="D38" s="41" t="s">
        <v>188</v>
      </c>
      <c r="E38" s="41" t="s">
        <v>138</v>
      </c>
      <c r="F38" s="41" t="s">
        <v>139</v>
      </c>
      <c r="G38" s="82" t="s">
        <v>249</v>
      </c>
      <c r="H38" s="42" t="s">
        <v>268</v>
      </c>
      <c r="I38" s="41" t="s">
        <v>539</v>
      </c>
      <c r="J38" s="43" t="s">
        <v>330</v>
      </c>
      <c r="K38" s="40" t="s">
        <v>328</v>
      </c>
      <c r="L38" s="40" t="s">
        <v>329</v>
      </c>
      <c r="M38" s="41" t="s">
        <v>540</v>
      </c>
      <c r="N38" s="141" t="s">
        <v>541</v>
      </c>
      <c r="O38" s="119">
        <v>1</v>
      </c>
      <c r="P38" s="42" t="s">
        <v>400</v>
      </c>
      <c r="S38" s="12" t="str">
        <f>IF(B38=Datos!$C$11, "Iniciativas_Objetivo1", IF(B38=Datos!$C$12, "Iniciativas_Objetivo2", IF(B38=Datos!$C$13, "Iniciativas_Objetivo3", IF(B38=Datos!$C$14, "Iniciativas_Objetivo4", IF(B38=Datos!$C$15, "Iniciativas_Objetivo5", IF(B38=Datos!$C$16, "Iniciativas_Objetivo6", IF(B38=Datos!$C$17, "Iniciativas_Objetivo7", IF(B38=Datos!$C$18, "Iniciativas_Objetivo8", IF(B38=Datos!$C$19, "Iniciativas_Objetivo9", IF(B38=Datos!$C$20, "Iniciativas_Objetivo10", IF(B38=Datos!$C$21, "Iniciativas_Objetivo11", IF(B38=Datos!$C$22, "Iniciativas_Objetivo12",IF(B38=Datos!$C$23, "Iniciativas_Objetivo13", " ")))))))))))))</f>
        <v>Iniciativas_Objetivo8</v>
      </c>
    </row>
    <row r="39" spans="1:22" ht="141" customHeight="1" x14ac:dyDescent="0.2">
      <c r="A39" s="47" t="s">
        <v>16</v>
      </c>
      <c r="B39" s="41" t="s">
        <v>17</v>
      </c>
      <c r="C39" s="41" t="s">
        <v>18</v>
      </c>
      <c r="D39" s="41" t="s">
        <v>174</v>
      </c>
      <c r="E39" s="39" t="s">
        <v>175</v>
      </c>
      <c r="F39" s="39" t="s">
        <v>176</v>
      </c>
      <c r="G39" s="82" t="s">
        <v>258</v>
      </c>
      <c r="H39" s="42" t="s">
        <v>268</v>
      </c>
      <c r="I39" s="42" t="s">
        <v>291</v>
      </c>
      <c r="J39" s="43" t="s">
        <v>330</v>
      </c>
      <c r="K39" s="40" t="s">
        <v>403</v>
      </c>
      <c r="L39" s="40" t="s">
        <v>329</v>
      </c>
      <c r="M39" s="42" t="s">
        <v>351</v>
      </c>
      <c r="N39" s="96" t="s">
        <v>557</v>
      </c>
      <c r="O39" s="119">
        <v>1</v>
      </c>
      <c r="P39" s="42" t="s">
        <v>400</v>
      </c>
      <c r="S39" s="12" t="str">
        <f>IF(B39=Datos!$C$11, "Iniciativas_Objetivo1", IF(B39=Datos!$C$12, "Iniciativas_Objetivo2", IF(B39=Datos!$C$13, "Iniciativas_Objetivo3", IF(B39=Datos!$C$14, "Iniciativas_Objetivo4", IF(B39=Datos!$C$15, "Iniciativas_Objetivo5", IF(B39=Datos!$C$16, "Iniciativas_Objetivo6", IF(B39=Datos!$C$17, "Iniciativas_Objetivo7", IF(B39=Datos!$C$18, "Iniciativas_Objetivo8", IF(B39=Datos!$C$19, "Iniciativas_Objetivo9", IF(B39=Datos!$C$20, "Iniciativas_Objetivo10", IF(B39=Datos!$C$21, "Iniciativas_Objetivo11", IF(B39=Datos!$C$22, "Iniciativas_Objetivo12",IF(B39=Datos!$C$23, "Iniciativas_Objetivo13", " ")))))))))))))</f>
        <v>Iniciativas_Objetivo8</v>
      </c>
    </row>
    <row r="40" spans="1:22" ht="249" x14ac:dyDescent="0.2">
      <c r="A40" s="47" t="s">
        <v>16</v>
      </c>
      <c r="B40" s="41" t="s">
        <v>17</v>
      </c>
      <c r="C40" s="41" t="s">
        <v>18</v>
      </c>
      <c r="D40" s="41" t="s">
        <v>200</v>
      </c>
      <c r="E40" s="39" t="s">
        <v>201</v>
      </c>
      <c r="F40" s="39" t="s">
        <v>202</v>
      </c>
      <c r="G40" s="82" t="s">
        <v>262</v>
      </c>
      <c r="H40" s="42" t="s">
        <v>268</v>
      </c>
      <c r="I40" s="42" t="s">
        <v>305</v>
      </c>
      <c r="J40" s="43" t="s">
        <v>330</v>
      </c>
      <c r="K40" s="40" t="s">
        <v>403</v>
      </c>
      <c r="L40" s="40" t="s">
        <v>329</v>
      </c>
      <c r="M40" s="41" t="s">
        <v>569</v>
      </c>
      <c r="N40" s="96" t="s">
        <v>570</v>
      </c>
      <c r="O40" s="119">
        <v>1</v>
      </c>
      <c r="P40" s="42" t="s">
        <v>400</v>
      </c>
      <c r="S40" s="12" t="str">
        <f>IF(B40=Datos!$C$11, "Iniciativas_Objetivo1", IF(B40=Datos!$C$12, "Iniciativas_Objetivo2", IF(B40=Datos!$C$13, "Iniciativas_Objetivo3", IF(B40=Datos!$C$14, "Iniciativas_Objetivo4", IF(B40=Datos!$C$15, "Iniciativas_Objetivo5", IF(B40=Datos!$C$16, "Iniciativas_Objetivo6", IF(B40=Datos!$C$17, "Iniciativas_Objetivo7", IF(B40=Datos!$C$18, "Iniciativas_Objetivo8", IF(B40=Datos!$C$19, "Iniciativas_Objetivo9", IF(B40=Datos!$C$20, "Iniciativas_Objetivo10", IF(B40=Datos!$C$21, "Iniciativas_Objetivo11", IF(B40=Datos!$C$22, "Iniciativas_Objetivo12",IF(B40=Datos!$C$23, "Iniciativas_Objetivo13", " ")))))))))))))</f>
        <v>Iniciativas_Objetivo8</v>
      </c>
    </row>
    <row r="41" spans="1:22" ht="323.25" customHeight="1" x14ac:dyDescent="0.2">
      <c r="A41" s="47" t="s">
        <v>16</v>
      </c>
      <c r="B41" s="41" t="s">
        <v>17</v>
      </c>
      <c r="C41" s="41" t="s">
        <v>18</v>
      </c>
      <c r="D41" s="41" t="s">
        <v>233</v>
      </c>
      <c r="E41" s="39" t="s">
        <v>234</v>
      </c>
      <c r="F41" s="39" t="s">
        <v>235</v>
      </c>
      <c r="G41" s="82" t="s">
        <v>267</v>
      </c>
      <c r="H41" s="42" t="s">
        <v>268</v>
      </c>
      <c r="I41" s="42" t="s">
        <v>322</v>
      </c>
      <c r="J41" s="43" t="s">
        <v>330</v>
      </c>
      <c r="K41" s="40" t="s">
        <v>403</v>
      </c>
      <c r="L41" s="40" t="s">
        <v>329</v>
      </c>
      <c r="M41" s="42" t="s">
        <v>374</v>
      </c>
      <c r="N41" s="62" t="s">
        <v>469</v>
      </c>
      <c r="O41" s="119">
        <v>1</v>
      </c>
      <c r="P41" s="42" t="s">
        <v>400</v>
      </c>
      <c r="S41" s="12" t="str">
        <f>IF(B41=Datos!$C$11, "Iniciativas_Objetivo1", IF(B41=Datos!$C$12, "Iniciativas_Objetivo2", IF(B41=Datos!$C$13, "Iniciativas_Objetivo3", IF(B41=Datos!$C$14, "Iniciativas_Objetivo4", IF(B41=Datos!$C$15, "Iniciativas_Objetivo5", IF(B41=Datos!$C$16, "Iniciativas_Objetivo6", IF(B41=Datos!$C$17, "Iniciativas_Objetivo7", IF(B41=Datos!$C$18, "Iniciativas_Objetivo8", IF(B41=Datos!$C$19, "Iniciativas_Objetivo9", IF(B41=Datos!$C$20, "Iniciativas_Objetivo10", IF(B41=Datos!$C$21, "Iniciativas_Objetivo11", IF(B41=Datos!$C$22, "Iniciativas_Objetivo12",IF(B41=Datos!$C$23, "Iniciativas_Objetivo13", " ")))))))))))))</f>
        <v>Iniciativas_Objetivo8</v>
      </c>
    </row>
    <row r="42" spans="1:22" ht="117.75" x14ac:dyDescent="0.2">
      <c r="A42" s="47" t="s">
        <v>16</v>
      </c>
      <c r="B42" s="41" t="s">
        <v>17</v>
      </c>
      <c r="C42" s="41" t="s">
        <v>18</v>
      </c>
      <c r="D42" s="41" t="s">
        <v>236</v>
      </c>
      <c r="E42" s="39" t="s">
        <v>234</v>
      </c>
      <c r="F42" s="39" t="s">
        <v>237</v>
      </c>
      <c r="G42" s="82" t="s">
        <v>267</v>
      </c>
      <c r="H42" s="42" t="s">
        <v>268</v>
      </c>
      <c r="I42" s="42" t="s">
        <v>323</v>
      </c>
      <c r="J42" s="43" t="s">
        <v>330</v>
      </c>
      <c r="K42" s="40" t="s">
        <v>403</v>
      </c>
      <c r="L42" s="40" t="s">
        <v>329</v>
      </c>
      <c r="M42" s="42" t="s">
        <v>375</v>
      </c>
      <c r="N42" s="87" t="s">
        <v>396</v>
      </c>
      <c r="O42" s="119">
        <v>1</v>
      </c>
      <c r="P42" s="42" t="s">
        <v>400</v>
      </c>
      <c r="S42" s="12" t="str">
        <f>IF(B42=Datos!$C$11, "Iniciativas_Objetivo1", IF(B42=Datos!$C$12, "Iniciativas_Objetivo2", IF(B42=Datos!$C$13, "Iniciativas_Objetivo3", IF(B42=Datos!$C$14, "Iniciativas_Objetivo4", IF(B42=Datos!$C$15, "Iniciativas_Objetivo5", IF(B42=Datos!$C$16, "Iniciativas_Objetivo6", IF(B42=Datos!$C$17, "Iniciativas_Objetivo7", IF(B42=Datos!$C$18, "Iniciativas_Objetivo8", IF(B42=Datos!$C$19, "Iniciativas_Objetivo9", IF(B42=Datos!$C$20, "Iniciativas_Objetivo10", IF(B42=Datos!$C$21, "Iniciativas_Objetivo11", IF(B42=Datos!$C$22, "Iniciativas_Objetivo12",IF(B42=Datos!$C$23, "Iniciativas_Objetivo13", " ")))))))))))))</f>
        <v>Iniciativas_Objetivo8</v>
      </c>
    </row>
    <row r="43" spans="1:22" ht="159" x14ac:dyDescent="0.2">
      <c r="A43" s="47" t="s">
        <v>16</v>
      </c>
      <c r="B43" s="41" t="s">
        <v>17</v>
      </c>
      <c r="C43" s="41" t="s">
        <v>18</v>
      </c>
      <c r="D43" s="41" t="s">
        <v>180</v>
      </c>
      <c r="E43" s="39" t="s">
        <v>181</v>
      </c>
      <c r="F43" s="39" t="s">
        <v>182</v>
      </c>
      <c r="G43" s="82" t="s">
        <v>259</v>
      </c>
      <c r="H43" s="42" t="s">
        <v>268</v>
      </c>
      <c r="I43" s="42" t="s">
        <v>293</v>
      </c>
      <c r="J43" s="43" t="s">
        <v>330</v>
      </c>
      <c r="K43" s="40" t="s">
        <v>403</v>
      </c>
      <c r="L43" s="40" t="s">
        <v>329</v>
      </c>
      <c r="M43" s="42" t="s">
        <v>352</v>
      </c>
      <c r="N43" s="48" t="s">
        <v>383</v>
      </c>
      <c r="O43" s="65">
        <v>1</v>
      </c>
      <c r="P43" s="42" t="s">
        <v>400</v>
      </c>
      <c r="S43" s="12" t="str">
        <f>IF(B43=Datos!$C$11, "Iniciativas_Objetivo1", IF(B43=Datos!$C$12, "Iniciativas_Objetivo2", IF(B43=Datos!$C$13, "Iniciativas_Objetivo3", IF(B43=Datos!$C$14, "Iniciativas_Objetivo4", IF(B43=Datos!$C$15, "Iniciativas_Objetivo5", IF(B43=Datos!$C$16, "Iniciativas_Objetivo6", IF(B43=Datos!$C$17, "Iniciativas_Objetivo7", IF(B43=Datos!$C$18, "Iniciativas_Objetivo8", IF(B43=Datos!$C$19, "Iniciativas_Objetivo9", IF(B43=Datos!$C$20, "Iniciativas_Objetivo10", IF(B43=Datos!$C$21, "Iniciativas_Objetivo11", IF(B43=Datos!$C$22, "Iniciativas_Objetivo12",IF(B43=Datos!$C$23, "Iniciativas_Objetivo13", " ")))))))))))))</f>
        <v>Iniciativas_Objetivo8</v>
      </c>
    </row>
    <row r="44" spans="1:22" ht="166.5" customHeight="1" x14ac:dyDescent="0.2">
      <c r="A44" s="47" t="s">
        <v>16</v>
      </c>
      <c r="B44" s="41" t="s">
        <v>17</v>
      </c>
      <c r="C44" s="41" t="s">
        <v>18</v>
      </c>
      <c r="D44" s="44" t="s">
        <v>183</v>
      </c>
      <c r="E44" s="39" t="s">
        <v>166</v>
      </c>
      <c r="F44" s="39" t="s">
        <v>167</v>
      </c>
      <c r="G44" s="82" t="s">
        <v>256</v>
      </c>
      <c r="H44" s="42" t="s">
        <v>268</v>
      </c>
      <c r="I44" s="44" t="s">
        <v>618</v>
      </c>
      <c r="J44" s="43" t="s">
        <v>330</v>
      </c>
      <c r="K44" s="40" t="s">
        <v>328</v>
      </c>
      <c r="L44" s="40" t="s">
        <v>401</v>
      </c>
      <c r="M44" s="41" t="s">
        <v>619</v>
      </c>
      <c r="N44" s="45" t="s">
        <v>620</v>
      </c>
      <c r="O44" s="129">
        <v>6</v>
      </c>
      <c r="P44" s="42" t="s">
        <v>400</v>
      </c>
      <c r="S44" s="12" t="str">
        <f>IF(B44=Datos!$C$11, "Iniciativas_Objetivo1", IF(B44=Datos!$C$12, "Iniciativas_Objetivo2", IF(B44=Datos!$C$13, "Iniciativas_Objetivo3", IF(B44=Datos!$C$14, "Iniciativas_Objetivo4", IF(B44=Datos!$C$15, "Iniciativas_Objetivo5", IF(B44=Datos!$C$16, "Iniciativas_Objetivo6", IF(B44=Datos!$C$17, "Iniciativas_Objetivo7", IF(B44=Datos!$C$18, "Iniciativas_Objetivo8", IF(B44=Datos!$C$19, "Iniciativas_Objetivo9", IF(B44=Datos!$C$20, "Iniciativas_Objetivo10", IF(B44=Datos!$C$21, "Iniciativas_Objetivo11", IF(B44=Datos!$C$22, "Iniciativas_Objetivo12",IF(B44=Datos!$C$23, "Iniciativas_Objetivo13", " ")))))))))))))</f>
        <v>Iniciativas_Objetivo8</v>
      </c>
    </row>
    <row r="45" spans="1:22" ht="188.25" x14ac:dyDescent="0.2">
      <c r="A45" s="47" t="s">
        <v>16</v>
      </c>
      <c r="B45" s="41" t="s">
        <v>17</v>
      </c>
      <c r="C45" s="41" t="s">
        <v>29</v>
      </c>
      <c r="D45" s="44" t="s">
        <v>187</v>
      </c>
      <c r="E45" s="39" t="s">
        <v>166</v>
      </c>
      <c r="F45" s="39" t="s">
        <v>167</v>
      </c>
      <c r="G45" s="82" t="s">
        <v>256</v>
      </c>
      <c r="H45" s="42" t="s">
        <v>268</v>
      </c>
      <c r="I45" s="44" t="s">
        <v>295</v>
      </c>
      <c r="J45" s="42" t="s">
        <v>330</v>
      </c>
      <c r="K45" s="41" t="s">
        <v>328</v>
      </c>
      <c r="L45" s="41" t="s">
        <v>401</v>
      </c>
      <c r="M45" s="41" t="s">
        <v>354</v>
      </c>
      <c r="N45" s="90" t="s">
        <v>385</v>
      </c>
      <c r="O45" s="118">
        <v>12</v>
      </c>
      <c r="P45" s="42" t="s">
        <v>400</v>
      </c>
      <c r="S45" s="12" t="str">
        <f>IF(B45=Datos!$C$11, "Iniciativas_Objetivo1", IF(B45=Datos!$C$12, "Iniciativas_Objetivo2", IF(B45=Datos!$C$13, "Iniciativas_Objetivo3", IF(B45=Datos!$C$14, "Iniciativas_Objetivo4", IF(B45=Datos!$C$15, "Iniciativas_Objetivo5", IF(B45=Datos!$C$16, "Iniciativas_Objetivo6", IF(B45=Datos!$C$17, "Iniciativas_Objetivo7", IF(B45=Datos!$C$18, "Iniciativas_Objetivo8", IF(B45=Datos!$C$19, "Iniciativas_Objetivo9", IF(B45=Datos!$C$20, "Iniciativas_Objetivo10", IF(B45=Datos!$C$21, "Iniciativas_Objetivo11", IF(B45=Datos!$C$22, "Iniciativas_Objetivo12",IF(B45=Datos!$C$23, "Iniciativas_Objetivo13", " ")))))))))))))</f>
        <v>Iniciativas_Objetivo8</v>
      </c>
    </row>
    <row r="46" spans="1:22" ht="159" x14ac:dyDescent="0.2">
      <c r="A46" s="47" t="s">
        <v>16</v>
      </c>
      <c r="B46" s="41" t="s">
        <v>17</v>
      </c>
      <c r="C46" s="41" t="s">
        <v>28</v>
      </c>
      <c r="D46" s="44" t="s">
        <v>582</v>
      </c>
      <c r="E46" s="39" t="s">
        <v>166</v>
      </c>
      <c r="F46" s="39" t="s">
        <v>167</v>
      </c>
      <c r="G46" s="82" t="s">
        <v>256</v>
      </c>
      <c r="H46" s="42" t="s">
        <v>268</v>
      </c>
      <c r="I46" s="44" t="s">
        <v>296</v>
      </c>
      <c r="J46" s="43" t="s">
        <v>330</v>
      </c>
      <c r="K46" s="40" t="s">
        <v>328</v>
      </c>
      <c r="L46" s="40" t="s">
        <v>401</v>
      </c>
      <c r="M46" s="41" t="s">
        <v>355</v>
      </c>
      <c r="N46" s="91" t="s">
        <v>581</v>
      </c>
      <c r="O46" s="129">
        <v>4</v>
      </c>
      <c r="P46" s="42" t="s">
        <v>400</v>
      </c>
      <c r="S46" s="12" t="str">
        <f>IF(B46=Datos!$C$11, "Iniciativas_Objetivo1", IF(B46=Datos!$C$12, "Iniciativas_Objetivo2", IF(B46=Datos!$C$13, "Iniciativas_Objetivo3", IF(B46=Datos!$C$14, "Iniciativas_Objetivo4", IF(B46=Datos!$C$15, "Iniciativas_Objetivo5", IF(B46=Datos!$C$16, "Iniciativas_Objetivo6", IF(B46=Datos!$C$17, "Iniciativas_Objetivo7", IF(B46=Datos!$C$18, "Iniciativas_Objetivo8", IF(B46=Datos!$C$19, "Iniciativas_Objetivo9", IF(B46=Datos!$C$20, "Iniciativas_Objetivo10", IF(B46=Datos!$C$21, "Iniciativas_Objetivo11", IF(B46=Datos!$C$22, "Iniciativas_Objetivo12",IF(B46=Datos!$C$23, "Iniciativas_Objetivo13", " ")))))))))))))</f>
        <v>Iniciativas_Objetivo8</v>
      </c>
    </row>
    <row r="47" spans="1:22" ht="103.5" x14ac:dyDescent="0.2">
      <c r="A47" s="47" t="s">
        <v>16</v>
      </c>
      <c r="B47" s="41" t="s">
        <v>17</v>
      </c>
      <c r="C47" s="41" t="s">
        <v>29</v>
      </c>
      <c r="D47" s="39" t="s">
        <v>502</v>
      </c>
      <c r="E47" s="39" t="s">
        <v>166</v>
      </c>
      <c r="F47" s="39" t="s">
        <v>167</v>
      </c>
      <c r="G47" s="82" t="s">
        <v>256</v>
      </c>
      <c r="H47" s="47" t="s">
        <v>479</v>
      </c>
      <c r="I47" s="44" t="s">
        <v>455</v>
      </c>
      <c r="J47" s="40" t="s">
        <v>330</v>
      </c>
      <c r="K47" s="40" t="s">
        <v>328</v>
      </c>
      <c r="L47" s="40" t="s">
        <v>401</v>
      </c>
      <c r="M47" s="44" t="s">
        <v>456</v>
      </c>
      <c r="N47" s="105" t="s">
        <v>585</v>
      </c>
      <c r="O47" s="132">
        <v>3</v>
      </c>
      <c r="P47" s="42" t="s">
        <v>400</v>
      </c>
      <c r="S47" s="12" t="str">
        <f>IF(B47=Datos!$C$11, "Iniciativas_Objetivo1", IF(B47=Datos!$C$12, "Iniciativas_Objetivo2", IF(B47=Datos!$C$13, "Iniciativas_Objetivo3", IF(B47=Datos!$C$14, "Iniciativas_Objetivo4", IF(B47=Datos!$C$15, "Iniciativas_Objetivo5", IF(B47=Datos!$C$16, "Iniciativas_Objetivo6", IF(B47=Datos!$C$17, "Iniciativas_Objetivo7", IF(B47=Datos!$C$18, "Iniciativas_Objetivo8", IF(B47=Datos!$C$19, "Iniciativas_Objetivo9", IF(B47=Datos!$C$20, "Iniciativas_Objetivo10", IF(B47=Datos!$C$21, "Iniciativas_Objetivo11", IF(B47=Datos!$C$22, "Iniciativas_Objetivo12",IF(B47=Datos!$C$23, "Iniciativas_Objetivo13", " ")))))))))))))</f>
        <v>Iniciativas_Objetivo8</v>
      </c>
    </row>
    <row r="48" spans="1:22" ht="241.5" customHeight="1" x14ac:dyDescent="0.2">
      <c r="A48" s="41" t="s">
        <v>16</v>
      </c>
      <c r="B48" s="41" t="s">
        <v>17</v>
      </c>
      <c r="C48" s="41" t="s">
        <v>18</v>
      </c>
      <c r="D48" s="41" t="s">
        <v>184</v>
      </c>
      <c r="E48" s="41" t="s">
        <v>185</v>
      </c>
      <c r="F48" s="41" t="s">
        <v>186</v>
      </c>
      <c r="G48" s="82" t="s">
        <v>260</v>
      </c>
      <c r="H48" s="42" t="s">
        <v>268</v>
      </c>
      <c r="I48" s="42" t="s">
        <v>294</v>
      </c>
      <c r="J48" s="43" t="s">
        <v>330</v>
      </c>
      <c r="K48" s="40" t="s">
        <v>403</v>
      </c>
      <c r="L48" s="40" t="s">
        <v>329</v>
      </c>
      <c r="M48" s="42" t="s">
        <v>353</v>
      </c>
      <c r="N48" s="61" t="s">
        <v>384</v>
      </c>
      <c r="O48" s="66">
        <v>1</v>
      </c>
      <c r="P48" s="42" t="s">
        <v>400</v>
      </c>
      <c r="S48" s="12" t="str">
        <f>IF(B48=Datos!$C$11, "Iniciativas_Objetivo1", IF(B48=Datos!$C$12, "Iniciativas_Objetivo2", IF(B48=Datos!$C$13, "Iniciativas_Objetivo3", IF(B48=Datos!$C$14, "Iniciativas_Objetivo4", IF(B48=Datos!$C$15, "Iniciativas_Objetivo5", IF(B48=Datos!$C$16, "Iniciativas_Objetivo6", IF(B48=Datos!$C$17, "Iniciativas_Objetivo7", IF(B48=Datos!$C$18, "Iniciativas_Objetivo8", IF(B48=Datos!$C$19, "Iniciativas_Objetivo9", IF(B48=Datos!$C$20, "Iniciativas_Objetivo10", IF(B48=Datos!$C$21, "Iniciativas_Objetivo11", IF(B48=Datos!$C$22, "Iniciativas_Objetivo12",IF(B48=Datos!$C$23, "Iniciativas_Objetivo13", " ")))))))))))))</f>
        <v>Iniciativas_Objetivo8</v>
      </c>
    </row>
    <row r="49" spans="1:19" ht="157.5" customHeight="1" x14ac:dyDescent="0.2">
      <c r="A49" s="41" t="s">
        <v>10</v>
      </c>
      <c r="B49" s="41" t="s">
        <v>26</v>
      </c>
      <c r="C49" s="41" t="s">
        <v>27</v>
      </c>
      <c r="D49" s="41" t="s">
        <v>195</v>
      </c>
      <c r="E49" s="41" t="s">
        <v>127</v>
      </c>
      <c r="F49" s="41" t="s">
        <v>190</v>
      </c>
      <c r="G49" s="82" t="s">
        <v>255</v>
      </c>
      <c r="H49" s="42" t="s">
        <v>268</v>
      </c>
      <c r="I49" s="42" t="s">
        <v>301</v>
      </c>
      <c r="J49" s="43" t="s">
        <v>330</v>
      </c>
      <c r="K49" s="40" t="s">
        <v>328</v>
      </c>
      <c r="L49" s="40" t="s">
        <v>329</v>
      </c>
      <c r="M49" s="42" t="s">
        <v>358</v>
      </c>
      <c r="N49" s="61" t="s">
        <v>387</v>
      </c>
      <c r="O49" s="94">
        <v>1</v>
      </c>
      <c r="P49" s="42" t="s">
        <v>400</v>
      </c>
      <c r="S49" s="12" t="str">
        <f>IF(B49=Datos!$C$11, "Iniciativas_Objetivo1", IF(B49=Datos!$C$12, "Iniciativas_Objetivo2", IF(B49=Datos!$C$13, "Iniciativas_Objetivo3", IF(B49=Datos!$C$14, "Iniciativas_Objetivo4", IF(B49=Datos!$C$15, "Iniciativas_Objetivo5", IF(B49=Datos!$C$16, "Iniciativas_Objetivo6", IF(B49=Datos!$C$17, "Iniciativas_Objetivo7", IF(B49=Datos!$C$18, "Iniciativas_Objetivo8", IF(B49=Datos!$C$19, "Iniciativas_Objetivo9", IF(B49=Datos!$C$20, "Iniciativas_Objetivo10", IF(B49=Datos!$C$21, "Iniciativas_Objetivo11", IF(B49=Datos!$C$22, "Iniciativas_Objetivo12",IF(B49=Datos!$C$23, "Iniciativas_Objetivo13", " ")))))))))))))</f>
        <v>Iniciativas_Objetivo9</v>
      </c>
    </row>
    <row r="50" spans="1:19" ht="128.25" x14ac:dyDescent="0.2">
      <c r="A50" s="47" t="s">
        <v>10</v>
      </c>
      <c r="B50" s="41" t="s">
        <v>26</v>
      </c>
      <c r="C50" s="41" t="s">
        <v>27</v>
      </c>
      <c r="D50" s="41" t="s">
        <v>212</v>
      </c>
      <c r="E50" s="39" t="s">
        <v>164</v>
      </c>
      <c r="F50" s="39" t="s">
        <v>165</v>
      </c>
      <c r="G50" s="82" t="s">
        <v>255</v>
      </c>
      <c r="H50" s="41" t="s">
        <v>270</v>
      </c>
      <c r="I50" s="42" t="s">
        <v>309</v>
      </c>
      <c r="J50" s="43" t="s">
        <v>330</v>
      </c>
      <c r="K50" s="40" t="s">
        <v>328</v>
      </c>
      <c r="L50" s="40" t="s">
        <v>329</v>
      </c>
      <c r="M50" s="42" t="s">
        <v>427</v>
      </c>
      <c r="N50" s="85" t="s">
        <v>426</v>
      </c>
      <c r="O50" s="65">
        <v>1</v>
      </c>
      <c r="P50" s="42" t="s">
        <v>400</v>
      </c>
      <c r="S50" s="12" t="str">
        <f>IF(B50=Datos!$C$11, "Iniciativas_Objetivo1", IF(B50=Datos!$C$12, "Iniciativas_Objetivo2", IF(B50=Datos!$C$13, "Iniciativas_Objetivo3", IF(B50=Datos!$C$14, "Iniciativas_Objetivo4", IF(B50=Datos!$C$15, "Iniciativas_Objetivo5", IF(B50=Datos!$C$16, "Iniciativas_Objetivo6", IF(B50=Datos!$C$17, "Iniciativas_Objetivo7", IF(B50=Datos!$C$18, "Iniciativas_Objetivo8", IF(B50=Datos!$C$19, "Iniciativas_Objetivo9", IF(B50=Datos!$C$20, "Iniciativas_Objetivo10", IF(B50=Datos!$C$21, "Iniciativas_Objetivo11", IF(B50=Datos!$C$22, "Iniciativas_Objetivo12",IF(B50=Datos!$C$23, "Iniciativas_Objetivo13", " ")))))))))))))</f>
        <v>Iniciativas_Objetivo9</v>
      </c>
    </row>
    <row r="51" spans="1:19" ht="145.5" customHeight="1" x14ac:dyDescent="0.2">
      <c r="A51" s="47" t="s">
        <v>10</v>
      </c>
      <c r="B51" s="41" t="s">
        <v>26</v>
      </c>
      <c r="C51" s="41" t="s">
        <v>30</v>
      </c>
      <c r="D51" s="41" t="s">
        <v>523</v>
      </c>
      <c r="E51" s="39" t="s">
        <v>123</v>
      </c>
      <c r="F51" s="42" t="s">
        <v>135</v>
      </c>
      <c r="G51" s="82" t="s">
        <v>246</v>
      </c>
      <c r="H51" s="42" t="s">
        <v>268</v>
      </c>
      <c r="I51" s="95" t="s">
        <v>436</v>
      </c>
      <c r="J51" s="43" t="s">
        <v>330</v>
      </c>
      <c r="K51" s="40" t="s">
        <v>328</v>
      </c>
      <c r="L51" s="40" t="s">
        <v>329</v>
      </c>
      <c r="M51" s="41" t="s">
        <v>437</v>
      </c>
      <c r="N51" s="96" t="s">
        <v>477</v>
      </c>
      <c r="O51" s="119">
        <v>1</v>
      </c>
      <c r="P51" s="42" t="s">
        <v>400</v>
      </c>
      <c r="S51" s="12" t="str">
        <f>IF(B51=Datos!$C$11, "Iniciativas_Objetivo1", IF(B51=Datos!$C$12, "Iniciativas_Objetivo2", IF(B51=Datos!$C$13, "Iniciativas_Objetivo3", IF(B51=Datos!$C$14, "Iniciativas_Objetivo4", IF(B51=Datos!$C$15, "Iniciativas_Objetivo5", IF(B51=Datos!$C$16, "Iniciativas_Objetivo6", IF(B51=Datos!$C$17, "Iniciativas_Objetivo7", IF(B51=Datos!$C$18, "Iniciativas_Objetivo8", IF(B51=Datos!$C$19, "Iniciativas_Objetivo9", IF(B51=Datos!$C$20, "Iniciativas_Objetivo10", IF(B51=Datos!$C$21, "Iniciativas_Objetivo11", IF(B51=Datos!$C$22, "Iniciativas_Objetivo12",IF(B51=Datos!$C$23, "Iniciativas_Objetivo13", " ")))))))))))))</f>
        <v>Iniciativas_Objetivo9</v>
      </c>
    </row>
    <row r="52" spans="1:19" ht="138.75" customHeight="1" x14ac:dyDescent="0.2">
      <c r="A52" s="39" t="s">
        <v>10</v>
      </c>
      <c r="B52" s="41" t="s">
        <v>26</v>
      </c>
      <c r="C52" s="41" t="s">
        <v>27</v>
      </c>
      <c r="D52" s="39" t="s">
        <v>425</v>
      </c>
      <c r="E52" s="39" t="s">
        <v>490</v>
      </c>
      <c r="F52" s="39" t="s">
        <v>491</v>
      </c>
      <c r="G52" s="82" t="s">
        <v>257</v>
      </c>
      <c r="H52" s="47" t="s">
        <v>479</v>
      </c>
      <c r="I52" s="39" t="s">
        <v>423</v>
      </c>
      <c r="J52" s="43" t="s">
        <v>330</v>
      </c>
      <c r="K52" s="40" t="s">
        <v>328</v>
      </c>
      <c r="L52" s="40" t="s">
        <v>329</v>
      </c>
      <c r="M52" s="39" t="s">
        <v>424</v>
      </c>
      <c r="N52" s="101" t="s">
        <v>478</v>
      </c>
      <c r="O52" s="65">
        <v>1</v>
      </c>
      <c r="P52" s="42" t="s">
        <v>400</v>
      </c>
      <c r="S52" s="12" t="str">
        <f>IF(B52=Datos!$C$11, "Iniciativas_Objetivo1", IF(B52=Datos!$C$12, "Iniciativas_Objetivo2", IF(B52=Datos!$C$13, "Iniciativas_Objetivo3", IF(B52=Datos!$C$14, "Iniciativas_Objetivo4", IF(B52=Datos!$C$15, "Iniciativas_Objetivo5", IF(B52=Datos!$C$16, "Iniciativas_Objetivo6", IF(B52=Datos!$C$17, "Iniciativas_Objetivo7", IF(B52=Datos!$C$18, "Iniciativas_Objetivo8", IF(B52=Datos!$C$19, "Iniciativas_Objetivo9", IF(B52=Datos!$C$20, "Iniciativas_Objetivo10", IF(B52=Datos!$C$21, "Iniciativas_Objetivo11", IF(B52=Datos!$C$22, "Iniciativas_Objetivo12",IF(B52=Datos!$C$23, "Iniciativas_Objetivo13", " ")))))))))))))</f>
        <v>Iniciativas_Objetivo9</v>
      </c>
    </row>
    <row r="53" spans="1:19" ht="128.25" x14ac:dyDescent="0.2">
      <c r="A53" s="47" t="s">
        <v>10</v>
      </c>
      <c r="B53" s="41" t="s">
        <v>26</v>
      </c>
      <c r="C53" s="41" t="s">
        <v>30</v>
      </c>
      <c r="D53" s="41" t="s">
        <v>194</v>
      </c>
      <c r="E53" s="39" t="s">
        <v>138</v>
      </c>
      <c r="F53" s="42" t="s">
        <v>139</v>
      </c>
      <c r="G53" s="82" t="s">
        <v>261</v>
      </c>
      <c r="H53" s="42" t="s">
        <v>268</v>
      </c>
      <c r="I53" s="42" t="s">
        <v>300</v>
      </c>
      <c r="J53" s="43" t="s">
        <v>330</v>
      </c>
      <c r="K53" s="40" t="s">
        <v>328</v>
      </c>
      <c r="L53" s="40" t="s">
        <v>329</v>
      </c>
      <c r="M53" s="42" t="s">
        <v>357</v>
      </c>
      <c r="N53" s="45" t="s">
        <v>542</v>
      </c>
      <c r="O53" s="65">
        <v>1</v>
      </c>
      <c r="P53" s="42" t="s">
        <v>400</v>
      </c>
      <c r="S53" s="12" t="str">
        <f>IF(B53=Datos!$C$11, "Iniciativas_Objetivo1", IF(B53=Datos!$C$12, "Iniciativas_Objetivo2", IF(B53=Datos!$C$13, "Iniciativas_Objetivo3", IF(B53=Datos!$C$14, "Iniciativas_Objetivo4", IF(B53=Datos!$C$15, "Iniciativas_Objetivo5", IF(B53=Datos!$C$16, "Iniciativas_Objetivo6", IF(B53=Datos!$C$17, "Iniciativas_Objetivo7", IF(B53=Datos!$C$18, "Iniciativas_Objetivo8", IF(B53=Datos!$C$19, "Iniciativas_Objetivo9", IF(B53=Datos!$C$20, "Iniciativas_Objetivo10", IF(B53=Datos!$C$21, "Iniciativas_Objetivo11", IF(B53=Datos!$C$22, "Iniciativas_Objetivo12",IF(B53=Datos!$C$23, "Iniciativas_Objetivo13", " ")))))))))))))</f>
        <v>Iniciativas_Objetivo9</v>
      </c>
    </row>
    <row r="54" spans="1:19" ht="168.75" customHeight="1" x14ac:dyDescent="0.2">
      <c r="A54" s="47" t="s">
        <v>10</v>
      </c>
      <c r="B54" s="41" t="s">
        <v>26</v>
      </c>
      <c r="C54" s="41" t="s">
        <v>30</v>
      </c>
      <c r="D54" s="41" t="s">
        <v>543</v>
      </c>
      <c r="E54" s="39" t="s">
        <v>138</v>
      </c>
      <c r="F54" s="42" t="s">
        <v>139</v>
      </c>
      <c r="G54" s="79" t="s">
        <v>261</v>
      </c>
      <c r="H54" s="42" t="s">
        <v>268</v>
      </c>
      <c r="I54" s="41" t="s">
        <v>463</v>
      </c>
      <c r="J54" s="43" t="s">
        <v>330</v>
      </c>
      <c r="K54" s="40" t="s">
        <v>328</v>
      </c>
      <c r="L54" s="40" t="s">
        <v>401</v>
      </c>
      <c r="M54" s="41" t="s">
        <v>462</v>
      </c>
      <c r="N54" s="45" t="s">
        <v>544</v>
      </c>
      <c r="O54" s="128">
        <v>1</v>
      </c>
      <c r="P54" s="42" t="s">
        <v>400</v>
      </c>
      <c r="S54" s="12" t="str">
        <f>IF(B54=Datos!$C$11, "Iniciativas_Objetivo1", IF(B54=Datos!$C$12, "Iniciativas_Objetivo2", IF(B54=Datos!$C$13, "Iniciativas_Objetivo3", IF(B54=Datos!$C$14, "Iniciativas_Objetivo4", IF(B54=Datos!$C$15, "Iniciativas_Objetivo5", IF(B54=Datos!$C$16, "Iniciativas_Objetivo6", IF(B54=Datos!$C$17, "Iniciativas_Objetivo7", IF(B54=Datos!$C$18, "Iniciativas_Objetivo8", IF(B54=Datos!$C$19, "Iniciativas_Objetivo9", IF(B54=Datos!$C$20, "Iniciativas_Objetivo10", IF(B54=Datos!$C$21, "Iniciativas_Objetivo11", IF(B54=Datos!$C$22, "Iniciativas_Objetivo12",IF(B54=Datos!$C$23, "Iniciativas_Objetivo13", " ")))))))))))))</f>
        <v>Iniciativas_Objetivo9</v>
      </c>
    </row>
    <row r="55" spans="1:19" ht="147.75" customHeight="1" x14ac:dyDescent="0.2">
      <c r="A55" s="47" t="s">
        <v>10</v>
      </c>
      <c r="B55" s="41" t="s">
        <v>26</v>
      </c>
      <c r="C55" s="41" t="s">
        <v>30</v>
      </c>
      <c r="D55" s="41" t="s">
        <v>213</v>
      </c>
      <c r="E55" s="39" t="s">
        <v>138</v>
      </c>
      <c r="F55" s="42" t="s">
        <v>139</v>
      </c>
      <c r="G55" s="82" t="s">
        <v>261</v>
      </c>
      <c r="H55" s="42" t="s">
        <v>268</v>
      </c>
      <c r="I55" s="42" t="s">
        <v>310</v>
      </c>
      <c r="J55" s="43" t="s">
        <v>330</v>
      </c>
      <c r="K55" s="40" t="s">
        <v>328</v>
      </c>
      <c r="L55" s="40" t="s">
        <v>329</v>
      </c>
      <c r="M55" s="41" t="s">
        <v>545</v>
      </c>
      <c r="N55" s="45" t="s">
        <v>546</v>
      </c>
      <c r="O55" s="65">
        <v>1</v>
      </c>
      <c r="P55" s="42" t="s">
        <v>400</v>
      </c>
      <c r="S55" s="12" t="str">
        <f>IF(B55=Datos!$C$11, "Iniciativas_Objetivo1", IF(B55=Datos!$C$12, "Iniciativas_Objetivo2", IF(B55=Datos!$C$13, "Iniciativas_Objetivo3", IF(B55=Datos!$C$14, "Iniciativas_Objetivo4", IF(B55=Datos!$C$15, "Iniciativas_Objetivo5", IF(B55=Datos!$C$16, "Iniciativas_Objetivo6", IF(B55=Datos!$C$17, "Iniciativas_Objetivo7", IF(B55=Datos!$C$18, "Iniciativas_Objetivo8", IF(B55=Datos!$C$19, "Iniciativas_Objetivo9", IF(B55=Datos!$C$20, "Iniciativas_Objetivo10", IF(B55=Datos!$C$21, "Iniciativas_Objetivo11", IF(B55=Datos!$C$22, "Iniciativas_Objetivo12",IF(B55=Datos!$C$23, "Iniciativas_Objetivo13", " ")))))))))))))</f>
        <v>Iniciativas_Objetivo9</v>
      </c>
    </row>
    <row r="56" spans="1:19" ht="144.75" x14ac:dyDescent="0.2">
      <c r="A56" s="44" t="s">
        <v>10</v>
      </c>
      <c r="B56" s="41" t="s">
        <v>26</v>
      </c>
      <c r="C56" s="41" t="s">
        <v>33</v>
      </c>
      <c r="D56" s="44" t="s">
        <v>191</v>
      </c>
      <c r="E56" s="39" t="s">
        <v>175</v>
      </c>
      <c r="F56" s="44" t="s">
        <v>128</v>
      </c>
      <c r="G56" s="79" t="s">
        <v>418</v>
      </c>
      <c r="H56" s="41" t="s">
        <v>268</v>
      </c>
      <c r="I56" s="44" t="s">
        <v>459</v>
      </c>
      <c r="J56" s="41" t="s">
        <v>330</v>
      </c>
      <c r="K56" s="41" t="s">
        <v>328</v>
      </c>
      <c r="L56" s="41" t="s">
        <v>329</v>
      </c>
      <c r="M56" s="44" t="s">
        <v>475</v>
      </c>
      <c r="N56" s="45" t="s">
        <v>548</v>
      </c>
      <c r="O56" s="66">
        <v>1</v>
      </c>
      <c r="P56" s="41" t="s">
        <v>400</v>
      </c>
      <c r="S56" s="12" t="str">
        <f>IF(B56=Datos!$C$11, "Iniciativas_Objetivo1", IF(B56=Datos!$C$12, "Iniciativas_Objetivo2", IF(B56=Datos!$C$13, "Iniciativas_Objetivo3", IF(B56=Datos!$C$14, "Iniciativas_Objetivo4", IF(B56=Datos!$C$15, "Iniciativas_Objetivo5", IF(B56=Datos!$C$16, "Iniciativas_Objetivo6", IF(B56=Datos!$C$17, "Iniciativas_Objetivo7", IF(B56=Datos!$C$18, "Iniciativas_Objetivo8", IF(B56=Datos!$C$19, "Iniciativas_Objetivo9", IF(B56=Datos!$C$20, "Iniciativas_Objetivo10", IF(B56=Datos!$C$21, "Iniciativas_Objetivo11", IF(B56=Datos!$C$22, "Iniciativas_Objetivo12",IF(B56=Datos!$C$23, "Iniciativas_Objetivo13", " ")))))))))))))</f>
        <v>Iniciativas_Objetivo9</v>
      </c>
    </row>
    <row r="57" spans="1:19" ht="128.25" x14ac:dyDescent="0.2">
      <c r="A57" s="44" t="s">
        <v>10</v>
      </c>
      <c r="B57" s="41" t="s">
        <v>26</v>
      </c>
      <c r="C57" s="41" t="s">
        <v>30</v>
      </c>
      <c r="D57" s="44" t="s">
        <v>216</v>
      </c>
      <c r="E57" s="39" t="s">
        <v>123</v>
      </c>
      <c r="F57" s="44" t="s">
        <v>135</v>
      </c>
      <c r="G57" s="79" t="s">
        <v>418</v>
      </c>
      <c r="H57" s="42" t="s">
        <v>268</v>
      </c>
      <c r="I57" s="44" t="s">
        <v>313</v>
      </c>
      <c r="J57" s="41" t="s">
        <v>330</v>
      </c>
      <c r="K57" s="41" t="s">
        <v>328</v>
      </c>
      <c r="L57" s="41" t="s">
        <v>401</v>
      </c>
      <c r="M57" s="44" t="s">
        <v>365</v>
      </c>
      <c r="N57" s="45" t="s">
        <v>606</v>
      </c>
      <c r="O57" s="114">
        <v>100</v>
      </c>
      <c r="P57" s="41" t="s">
        <v>400</v>
      </c>
      <c r="S57" s="12" t="str">
        <f>IF(B57=Datos!$C$11, "Iniciativas_Objetivo1", IF(B57=Datos!$C$12, "Iniciativas_Objetivo2", IF(B57=Datos!$C$13, "Iniciativas_Objetivo3", IF(B57=Datos!$C$14, "Iniciativas_Objetivo4", IF(B57=Datos!$C$15, "Iniciativas_Objetivo5", IF(B57=Datos!$C$16, "Iniciativas_Objetivo6", IF(B57=Datos!$C$17, "Iniciativas_Objetivo7", IF(B57=Datos!$C$18, "Iniciativas_Objetivo8", IF(B57=Datos!$C$19, "Iniciativas_Objetivo9", IF(B57=Datos!$C$20, "Iniciativas_Objetivo10", IF(B57=Datos!$C$21, "Iniciativas_Objetivo11", IF(B57=Datos!$C$22, "Iniciativas_Objetivo12",IF(B57=Datos!$C$23, "Iniciativas_Objetivo13", " ")))))))))))))</f>
        <v>Iniciativas_Objetivo9</v>
      </c>
    </row>
    <row r="58" spans="1:19" ht="128.25" x14ac:dyDescent="0.2">
      <c r="A58" s="47" t="s">
        <v>10</v>
      </c>
      <c r="B58" s="41" t="s">
        <v>26</v>
      </c>
      <c r="C58" s="41" t="s">
        <v>30</v>
      </c>
      <c r="D58" s="41" t="s">
        <v>217</v>
      </c>
      <c r="E58" s="39" t="s">
        <v>123</v>
      </c>
      <c r="F58" s="44" t="s">
        <v>218</v>
      </c>
      <c r="G58" s="82" t="s">
        <v>417</v>
      </c>
      <c r="H58" s="42" t="s">
        <v>268</v>
      </c>
      <c r="I58" s="42" t="s">
        <v>314</v>
      </c>
      <c r="J58" s="43" t="s">
        <v>330</v>
      </c>
      <c r="K58" s="40" t="s">
        <v>328</v>
      </c>
      <c r="L58" s="40" t="s">
        <v>401</v>
      </c>
      <c r="M58" s="42" t="s">
        <v>366</v>
      </c>
      <c r="N58" s="62" t="s">
        <v>474</v>
      </c>
      <c r="O58" s="118">
        <v>164</v>
      </c>
      <c r="P58" s="42" t="s">
        <v>400</v>
      </c>
      <c r="S58" s="12" t="str">
        <f>IF(B58=Datos!$C$11, "Iniciativas_Objetivo1", IF(B58=Datos!$C$12, "Iniciativas_Objetivo2", IF(B58=Datos!$C$13, "Iniciativas_Objetivo3", IF(B58=Datos!$C$14, "Iniciativas_Objetivo4", IF(B58=Datos!$C$15, "Iniciativas_Objetivo5", IF(B58=Datos!$C$16, "Iniciativas_Objetivo6", IF(B58=Datos!$C$17, "Iniciativas_Objetivo7", IF(B58=Datos!$C$18, "Iniciativas_Objetivo8", IF(B58=Datos!$C$19, "Iniciativas_Objetivo9", IF(B58=Datos!$C$20, "Iniciativas_Objetivo10", IF(B58=Datos!$C$21, "Iniciativas_Objetivo11", IF(B58=Datos!$C$22, "Iniciativas_Objetivo12",IF(B58=Datos!$C$23, "Iniciativas_Objetivo13", " ")))))))))))))</f>
        <v>Iniciativas_Objetivo9</v>
      </c>
    </row>
    <row r="59" spans="1:19" ht="139.5" customHeight="1" x14ac:dyDescent="0.2">
      <c r="A59" s="47" t="s">
        <v>10</v>
      </c>
      <c r="B59" s="41" t="s">
        <v>26</v>
      </c>
      <c r="C59" s="41" t="s">
        <v>27</v>
      </c>
      <c r="D59" s="41" t="s">
        <v>196</v>
      </c>
      <c r="E59" s="39" t="s">
        <v>197</v>
      </c>
      <c r="F59" s="44" t="s">
        <v>198</v>
      </c>
      <c r="G59" s="82" t="s">
        <v>419</v>
      </c>
      <c r="H59" s="42" t="s">
        <v>268</v>
      </c>
      <c r="I59" s="42" t="s">
        <v>302</v>
      </c>
      <c r="J59" s="43" t="s">
        <v>330</v>
      </c>
      <c r="K59" s="40" t="s">
        <v>328</v>
      </c>
      <c r="L59" s="40" t="s">
        <v>404</v>
      </c>
      <c r="M59" s="41" t="s">
        <v>549</v>
      </c>
      <c r="N59" s="96" t="s">
        <v>550</v>
      </c>
      <c r="O59" s="94">
        <v>1</v>
      </c>
      <c r="P59" s="42" t="s">
        <v>400</v>
      </c>
      <c r="S59" s="12" t="str">
        <f>IF(B59=Datos!$C$11, "Iniciativas_Objetivo1", IF(B59=Datos!$C$12, "Iniciativas_Objetivo2", IF(B59=Datos!$C$13, "Iniciativas_Objetivo3", IF(B59=Datos!$C$14, "Iniciativas_Objetivo4", IF(B59=Datos!$C$15, "Iniciativas_Objetivo5", IF(B59=Datos!$C$16, "Iniciativas_Objetivo6", IF(B59=Datos!$C$17, "Iniciativas_Objetivo7", IF(B59=Datos!$C$18, "Iniciativas_Objetivo8", IF(B59=Datos!$C$19, "Iniciativas_Objetivo9", IF(B59=Datos!$C$20, "Iniciativas_Objetivo10", IF(B59=Datos!$C$21, "Iniciativas_Objetivo11", IF(B59=Datos!$C$22, "Iniciativas_Objetivo12",IF(B59=Datos!$C$23, "Iniciativas_Objetivo13", " ")))))))))))))</f>
        <v>Iniciativas_Objetivo9</v>
      </c>
    </row>
    <row r="60" spans="1:19" ht="157.5" customHeight="1" x14ac:dyDescent="0.2">
      <c r="A60" s="47" t="s">
        <v>10</v>
      </c>
      <c r="B60" s="41" t="s">
        <v>26</v>
      </c>
      <c r="C60" s="41" t="s">
        <v>30</v>
      </c>
      <c r="D60" s="39" t="s">
        <v>485</v>
      </c>
      <c r="E60" s="39" t="s">
        <v>486</v>
      </c>
      <c r="F60" s="39" t="s">
        <v>554</v>
      </c>
      <c r="G60" s="82" t="s">
        <v>419</v>
      </c>
      <c r="H60" s="42" t="s">
        <v>268</v>
      </c>
      <c r="I60" s="42" t="s">
        <v>483</v>
      </c>
      <c r="J60" s="43" t="s">
        <v>330</v>
      </c>
      <c r="K60" s="40" t="s">
        <v>328</v>
      </c>
      <c r="L60" s="40" t="s">
        <v>401</v>
      </c>
      <c r="M60" s="42" t="s">
        <v>445</v>
      </c>
      <c r="N60" s="90" t="s">
        <v>446</v>
      </c>
      <c r="O60" s="100">
        <v>1</v>
      </c>
      <c r="P60" s="42" t="s">
        <v>400</v>
      </c>
      <c r="S60" s="12" t="str">
        <f>IF(B60=Datos!$C$11, "Iniciativas_Objetivo1", IF(B60=Datos!$C$12, "Iniciativas_Objetivo2", IF(B60=Datos!$C$13, "Iniciativas_Objetivo3", IF(B60=Datos!$C$14, "Iniciativas_Objetivo4", IF(B60=Datos!$C$15, "Iniciativas_Objetivo5", IF(B60=Datos!$C$16, "Iniciativas_Objetivo6", IF(B60=Datos!$C$17, "Iniciativas_Objetivo7", IF(B60=Datos!$C$18, "Iniciativas_Objetivo8", IF(B60=Datos!$C$19, "Iniciativas_Objetivo9", IF(B60=Datos!$C$20, "Iniciativas_Objetivo10", IF(B60=Datos!$C$21, "Iniciativas_Objetivo11", IF(B60=Datos!$C$22, "Iniciativas_Objetivo12",IF(B60=Datos!$C$23, "Iniciativas_Objetivo13", " ")))))))))))))</f>
        <v>Iniciativas_Objetivo9</v>
      </c>
    </row>
    <row r="61" spans="1:19" ht="213" customHeight="1" x14ac:dyDescent="0.2">
      <c r="A61" s="47" t="s">
        <v>10</v>
      </c>
      <c r="B61" s="41" t="s">
        <v>26</v>
      </c>
      <c r="C61" s="41" t="s">
        <v>27</v>
      </c>
      <c r="D61" s="41" t="s">
        <v>189</v>
      </c>
      <c r="E61" s="39" t="s">
        <v>127</v>
      </c>
      <c r="F61" s="42" t="s">
        <v>190</v>
      </c>
      <c r="G61" s="82" t="s">
        <v>251</v>
      </c>
      <c r="H61" s="42" t="s">
        <v>268</v>
      </c>
      <c r="I61" s="42" t="s">
        <v>297</v>
      </c>
      <c r="J61" s="43" t="s">
        <v>330</v>
      </c>
      <c r="K61" s="40" t="s">
        <v>328</v>
      </c>
      <c r="L61" s="40" t="s">
        <v>401</v>
      </c>
      <c r="M61" s="42" t="s">
        <v>356</v>
      </c>
      <c r="N61" s="62" t="s">
        <v>386</v>
      </c>
      <c r="O61" s="64">
        <v>431</v>
      </c>
      <c r="P61" s="42" t="s">
        <v>400</v>
      </c>
      <c r="S61" s="12" t="str">
        <f>IF(B61=Datos!$C$11, "Iniciativas_Objetivo1", IF(B61=Datos!$C$12, "Iniciativas_Objetivo2", IF(B61=Datos!$C$13, "Iniciativas_Objetivo3", IF(B61=Datos!$C$14, "Iniciativas_Objetivo4", IF(B61=Datos!$C$15, "Iniciativas_Objetivo5", IF(B61=Datos!$C$16, "Iniciativas_Objetivo6", IF(B61=Datos!$C$17, "Iniciativas_Objetivo7", IF(B61=Datos!$C$18, "Iniciativas_Objetivo8", IF(B61=Datos!$C$19, "Iniciativas_Objetivo9", IF(B61=Datos!$C$20, "Iniciativas_Objetivo10", IF(B61=Datos!$C$21, "Iniciativas_Objetivo11", IF(B61=Datos!$C$22, "Iniciativas_Objetivo12",IF(B61=Datos!$C$23, "Iniciativas_Objetivo13", " ")))))))))))))</f>
        <v>Iniciativas_Objetivo9</v>
      </c>
    </row>
    <row r="62" spans="1:19" ht="128.25" x14ac:dyDescent="0.2">
      <c r="A62" s="47" t="s">
        <v>10</v>
      </c>
      <c r="B62" s="41" t="s">
        <v>26</v>
      </c>
      <c r="C62" s="41" t="s">
        <v>30</v>
      </c>
      <c r="D62" s="39" t="s">
        <v>214</v>
      </c>
      <c r="E62" s="39" t="s">
        <v>175</v>
      </c>
      <c r="F62" s="42" t="s">
        <v>178</v>
      </c>
      <c r="G62" s="82" t="s">
        <v>251</v>
      </c>
      <c r="H62" s="42" t="s">
        <v>268</v>
      </c>
      <c r="I62" s="42" t="s">
        <v>311</v>
      </c>
      <c r="J62" s="43" t="s">
        <v>330</v>
      </c>
      <c r="K62" s="40" t="s">
        <v>328</v>
      </c>
      <c r="L62" s="40" t="s">
        <v>329</v>
      </c>
      <c r="M62" s="41" t="s">
        <v>363</v>
      </c>
      <c r="N62" s="121" t="s">
        <v>390</v>
      </c>
      <c r="O62" s="66">
        <v>0.5</v>
      </c>
      <c r="P62" s="42" t="s">
        <v>400</v>
      </c>
      <c r="S62" s="12" t="str">
        <f>IF(B62=Datos!$C$11, "Iniciativas_Objetivo1", IF(B62=Datos!$C$12, "Iniciativas_Objetivo2", IF(B62=Datos!$C$13, "Iniciativas_Objetivo3", IF(B62=Datos!$C$14, "Iniciativas_Objetivo4", IF(B62=Datos!$C$15, "Iniciativas_Objetivo5", IF(B62=Datos!$C$16, "Iniciativas_Objetivo6", IF(B62=Datos!$C$17, "Iniciativas_Objetivo7", IF(B62=Datos!$C$18, "Iniciativas_Objetivo8", IF(B62=Datos!$C$19, "Iniciativas_Objetivo9", IF(B62=Datos!$C$20, "Iniciativas_Objetivo10", IF(B62=Datos!$C$21, "Iniciativas_Objetivo11", IF(B62=Datos!$C$22, "Iniciativas_Objetivo12",IF(B62=Datos!$C$23, "Iniciativas_Objetivo13", " ")))))))))))))</f>
        <v>Iniciativas_Objetivo9</v>
      </c>
    </row>
    <row r="63" spans="1:19" ht="130.5" x14ac:dyDescent="0.2">
      <c r="A63" s="47" t="s">
        <v>10</v>
      </c>
      <c r="B63" s="41" t="s">
        <v>26</v>
      </c>
      <c r="C63" s="41" t="s">
        <v>30</v>
      </c>
      <c r="D63" s="39" t="s">
        <v>215</v>
      </c>
      <c r="E63" s="39" t="s">
        <v>123</v>
      </c>
      <c r="F63" s="42" t="s">
        <v>161</v>
      </c>
      <c r="G63" s="82" t="s">
        <v>251</v>
      </c>
      <c r="H63" s="42" t="s">
        <v>268</v>
      </c>
      <c r="I63" s="42" t="s">
        <v>312</v>
      </c>
      <c r="J63" s="43" t="s">
        <v>330</v>
      </c>
      <c r="K63" s="40" t="s">
        <v>328</v>
      </c>
      <c r="L63" s="40" t="s">
        <v>404</v>
      </c>
      <c r="M63" s="42" t="s">
        <v>364</v>
      </c>
      <c r="N63" s="45" t="s">
        <v>555</v>
      </c>
      <c r="O63" s="119">
        <v>1</v>
      </c>
      <c r="P63" s="42" t="s">
        <v>400</v>
      </c>
      <c r="S63" s="12" t="str">
        <f>IF(B63=Datos!$C$11, "Iniciativas_Objetivo1", IF(B63=Datos!$C$12, "Iniciativas_Objetivo2", IF(B63=Datos!$C$13, "Iniciativas_Objetivo3", IF(B63=Datos!$C$14, "Iniciativas_Objetivo4", IF(B63=Datos!$C$15, "Iniciativas_Objetivo5", IF(B63=Datos!$C$16, "Iniciativas_Objetivo6", IF(B63=Datos!$C$17, "Iniciativas_Objetivo7", IF(B63=Datos!$C$18, "Iniciativas_Objetivo8", IF(B63=Datos!$C$19, "Iniciativas_Objetivo9", IF(B63=Datos!$C$20, "Iniciativas_Objetivo10", IF(B63=Datos!$C$21, "Iniciativas_Objetivo11", IF(B63=Datos!$C$22, "Iniciativas_Objetivo12",IF(B63=Datos!$C$23, "Iniciativas_Objetivo13", " ")))))))))))))</f>
        <v>Iniciativas_Objetivo9</v>
      </c>
    </row>
    <row r="64" spans="1:19" ht="144.75" x14ac:dyDescent="0.2">
      <c r="A64" s="47" t="s">
        <v>10</v>
      </c>
      <c r="B64" s="41" t="s">
        <v>26</v>
      </c>
      <c r="C64" s="41" t="s">
        <v>27</v>
      </c>
      <c r="D64" s="41" t="s">
        <v>189</v>
      </c>
      <c r="E64" s="39" t="s">
        <v>127</v>
      </c>
      <c r="F64" s="42" t="s">
        <v>190</v>
      </c>
      <c r="G64" s="82" t="s">
        <v>252</v>
      </c>
      <c r="H64" s="42" t="s">
        <v>268</v>
      </c>
      <c r="I64" s="42" t="s">
        <v>297</v>
      </c>
      <c r="J64" s="42" t="s">
        <v>330</v>
      </c>
      <c r="K64" s="41" t="s">
        <v>328</v>
      </c>
      <c r="L64" s="41" t="s">
        <v>401</v>
      </c>
      <c r="M64" s="42" t="s">
        <v>356</v>
      </c>
      <c r="N64" s="62" t="s">
        <v>386</v>
      </c>
      <c r="O64" s="64">
        <v>160</v>
      </c>
      <c r="P64" s="42" t="s">
        <v>400</v>
      </c>
      <c r="S64" s="12" t="str">
        <f>IF(B64=Datos!$C$11, "Iniciativas_Objetivo1", IF(B64=Datos!$C$12, "Iniciativas_Objetivo2", IF(B64=Datos!$C$13, "Iniciativas_Objetivo3", IF(B64=Datos!$C$14, "Iniciativas_Objetivo4", IF(B64=Datos!$C$15, "Iniciativas_Objetivo5", IF(B64=Datos!$C$16, "Iniciativas_Objetivo6", IF(B64=Datos!$C$17, "Iniciativas_Objetivo7", IF(B64=Datos!$C$18, "Iniciativas_Objetivo8", IF(B64=Datos!$C$19, "Iniciativas_Objetivo9", IF(B64=Datos!$C$20, "Iniciativas_Objetivo10", IF(B64=Datos!$C$21, "Iniciativas_Objetivo11", IF(B64=Datos!$C$22, "Iniciativas_Objetivo12",IF(B64=Datos!$C$23, "Iniciativas_Objetivo13", " ")))))))))))))</f>
        <v>Iniciativas_Objetivo9</v>
      </c>
    </row>
    <row r="65" spans="1:19" ht="163.5" customHeight="1" x14ac:dyDescent="0.2">
      <c r="A65" s="47" t="s">
        <v>10</v>
      </c>
      <c r="B65" s="41" t="s">
        <v>26</v>
      </c>
      <c r="C65" s="41" t="s">
        <v>30</v>
      </c>
      <c r="D65" s="39" t="s">
        <v>214</v>
      </c>
      <c r="E65" s="39" t="s">
        <v>175</v>
      </c>
      <c r="F65" s="42" t="s">
        <v>178</v>
      </c>
      <c r="G65" s="79" t="s">
        <v>252</v>
      </c>
      <c r="H65" s="42" t="s">
        <v>268</v>
      </c>
      <c r="I65" s="42" t="s">
        <v>311</v>
      </c>
      <c r="J65" s="43" t="s">
        <v>330</v>
      </c>
      <c r="K65" s="40" t="s">
        <v>328</v>
      </c>
      <c r="L65" s="40" t="s">
        <v>329</v>
      </c>
      <c r="M65" s="41" t="s">
        <v>363</v>
      </c>
      <c r="N65" s="67" t="s">
        <v>391</v>
      </c>
      <c r="O65" s="66">
        <v>0.7</v>
      </c>
      <c r="P65" s="42" t="s">
        <v>400</v>
      </c>
      <c r="S65" s="12" t="str">
        <f>IF(B65=Datos!$C$11, "Iniciativas_Objetivo1", IF(B65=Datos!$C$12, "Iniciativas_Objetivo2", IF(B65=Datos!$C$13, "Iniciativas_Objetivo3", IF(B65=Datos!$C$14, "Iniciativas_Objetivo4", IF(B65=Datos!$C$15, "Iniciativas_Objetivo5", IF(B65=Datos!$C$16, "Iniciativas_Objetivo6", IF(B65=Datos!$C$17, "Iniciativas_Objetivo7", IF(B65=Datos!$C$18, "Iniciativas_Objetivo8", IF(B65=Datos!$C$19, "Iniciativas_Objetivo9", IF(B65=Datos!$C$20, "Iniciativas_Objetivo10", IF(B65=Datos!$C$21, "Iniciativas_Objetivo11", IF(B65=Datos!$C$22, "Iniciativas_Objetivo12",IF(B65=Datos!$C$23, "Iniciativas_Objetivo13", " ")))))))))))))</f>
        <v>Iniciativas_Objetivo9</v>
      </c>
    </row>
    <row r="66" spans="1:19" ht="130.5" x14ac:dyDescent="0.2">
      <c r="A66" s="47" t="s">
        <v>10</v>
      </c>
      <c r="B66" s="41" t="s">
        <v>26</v>
      </c>
      <c r="C66" s="41" t="s">
        <v>30</v>
      </c>
      <c r="D66" s="39" t="s">
        <v>215</v>
      </c>
      <c r="E66" s="39" t="s">
        <v>123</v>
      </c>
      <c r="F66" s="42" t="s">
        <v>161</v>
      </c>
      <c r="G66" s="82" t="s">
        <v>252</v>
      </c>
      <c r="H66" s="42" t="s">
        <v>268</v>
      </c>
      <c r="I66" s="42" t="s">
        <v>312</v>
      </c>
      <c r="J66" s="43" t="s">
        <v>330</v>
      </c>
      <c r="K66" s="40" t="s">
        <v>328</v>
      </c>
      <c r="L66" s="40" t="s">
        <v>401</v>
      </c>
      <c r="M66" s="42" t="s">
        <v>364</v>
      </c>
      <c r="N66" s="45" t="s">
        <v>555</v>
      </c>
      <c r="O66" s="119">
        <v>1</v>
      </c>
      <c r="P66" s="42" t="s">
        <v>400</v>
      </c>
      <c r="S66" s="12" t="str">
        <f>IF(B66=Datos!$C$11, "Iniciativas_Objetivo1", IF(B66=Datos!$C$12, "Iniciativas_Objetivo2", IF(B66=Datos!$C$13, "Iniciativas_Objetivo3", IF(B66=Datos!$C$14, "Iniciativas_Objetivo4", IF(B66=Datos!$C$15, "Iniciativas_Objetivo5", IF(B66=Datos!$C$16, "Iniciativas_Objetivo6", IF(B66=Datos!$C$17, "Iniciativas_Objetivo7", IF(B66=Datos!$C$18, "Iniciativas_Objetivo8", IF(B66=Datos!$C$19, "Iniciativas_Objetivo9", IF(B66=Datos!$C$20, "Iniciativas_Objetivo10", IF(B66=Datos!$C$21, "Iniciativas_Objetivo11", IF(B66=Datos!$C$22, "Iniciativas_Objetivo12",IF(B66=Datos!$C$23, "Iniciativas_Objetivo13", " ")))))))))))))</f>
        <v>Iniciativas_Objetivo9</v>
      </c>
    </row>
    <row r="67" spans="1:19" ht="144.75" x14ac:dyDescent="0.2">
      <c r="A67" s="47" t="s">
        <v>10</v>
      </c>
      <c r="B67" s="41" t="s">
        <v>26</v>
      </c>
      <c r="C67" s="41" t="s">
        <v>27</v>
      </c>
      <c r="D67" s="41" t="s">
        <v>189</v>
      </c>
      <c r="E67" s="39" t="s">
        <v>127</v>
      </c>
      <c r="F67" s="42" t="s">
        <v>190</v>
      </c>
      <c r="G67" s="82" t="s">
        <v>253</v>
      </c>
      <c r="H67" s="42" t="s">
        <v>268</v>
      </c>
      <c r="I67" s="42" t="s">
        <v>297</v>
      </c>
      <c r="J67" s="43" t="s">
        <v>330</v>
      </c>
      <c r="K67" s="40" t="s">
        <v>328</v>
      </c>
      <c r="L67" s="40" t="s">
        <v>401</v>
      </c>
      <c r="M67" s="42" t="s">
        <v>356</v>
      </c>
      <c r="N67" s="62" t="s">
        <v>386</v>
      </c>
      <c r="O67" s="63">
        <v>336</v>
      </c>
      <c r="P67" s="42" t="s">
        <v>400</v>
      </c>
      <c r="S67" s="12" t="str">
        <f>IF(B67=Datos!$C$11, "Iniciativas_Objetivo1", IF(B67=Datos!$C$12, "Iniciativas_Objetivo2", IF(B67=Datos!$C$13, "Iniciativas_Objetivo3", IF(B67=Datos!$C$14, "Iniciativas_Objetivo4", IF(B67=Datos!$C$15, "Iniciativas_Objetivo5", IF(B67=Datos!$C$16, "Iniciativas_Objetivo6", IF(B67=Datos!$C$17, "Iniciativas_Objetivo7", IF(B67=Datos!$C$18, "Iniciativas_Objetivo8", IF(B67=Datos!$C$19, "Iniciativas_Objetivo9", IF(B67=Datos!$C$20, "Iniciativas_Objetivo10", IF(B67=Datos!$C$21, "Iniciativas_Objetivo11", IF(B67=Datos!$C$22, "Iniciativas_Objetivo12",IF(B67=Datos!$C$23, "Iniciativas_Objetivo13", " ")))))))))))))</f>
        <v>Iniciativas_Objetivo9</v>
      </c>
    </row>
    <row r="68" spans="1:19" ht="180.75" customHeight="1" x14ac:dyDescent="0.2">
      <c r="A68" s="47" t="s">
        <v>10</v>
      </c>
      <c r="B68" s="41" t="s">
        <v>26</v>
      </c>
      <c r="C68" s="41" t="s">
        <v>30</v>
      </c>
      <c r="D68" s="39" t="s">
        <v>214</v>
      </c>
      <c r="E68" s="39" t="s">
        <v>175</v>
      </c>
      <c r="F68" s="42" t="s">
        <v>178</v>
      </c>
      <c r="G68" s="82" t="s">
        <v>253</v>
      </c>
      <c r="H68" s="42" t="s">
        <v>268</v>
      </c>
      <c r="I68" s="42" t="s">
        <v>311</v>
      </c>
      <c r="J68" s="43" t="s">
        <v>330</v>
      </c>
      <c r="K68" s="40" t="s">
        <v>328</v>
      </c>
      <c r="L68" s="40" t="s">
        <v>329</v>
      </c>
      <c r="M68" s="41" t="s">
        <v>363</v>
      </c>
      <c r="N68" s="67" t="s">
        <v>392</v>
      </c>
      <c r="O68" s="66">
        <v>0.5</v>
      </c>
      <c r="P68" s="42" t="s">
        <v>400</v>
      </c>
      <c r="S68" s="12" t="str">
        <f>IF(B68=Datos!$C$11, "Iniciativas_Objetivo1", IF(B68=Datos!$C$12, "Iniciativas_Objetivo2", IF(B68=Datos!$C$13, "Iniciativas_Objetivo3", IF(B68=Datos!$C$14, "Iniciativas_Objetivo4", IF(B68=Datos!$C$15, "Iniciativas_Objetivo5", IF(B68=Datos!$C$16, "Iniciativas_Objetivo6", IF(B68=Datos!$C$17, "Iniciativas_Objetivo7", IF(B68=Datos!$C$18, "Iniciativas_Objetivo8", IF(B68=Datos!$C$19, "Iniciativas_Objetivo9", IF(B68=Datos!$C$20, "Iniciativas_Objetivo10", IF(B68=Datos!$C$21, "Iniciativas_Objetivo11", IF(B68=Datos!$C$22, "Iniciativas_Objetivo12",IF(B68=Datos!$C$23, "Iniciativas_Objetivo13", " ")))))))))))))</f>
        <v>Iniciativas_Objetivo9</v>
      </c>
    </row>
    <row r="69" spans="1:19" ht="228.75" customHeight="1" x14ac:dyDescent="0.2">
      <c r="A69" s="47" t="s">
        <v>10</v>
      </c>
      <c r="B69" s="41" t="s">
        <v>26</v>
      </c>
      <c r="C69" s="41" t="s">
        <v>30</v>
      </c>
      <c r="D69" s="39" t="s">
        <v>215</v>
      </c>
      <c r="E69" s="39" t="s">
        <v>123</v>
      </c>
      <c r="F69" s="42" t="s">
        <v>161</v>
      </c>
      <c r="G69" s="82" t="s">
        <v>253</v>
      </c>
      <c r="H69" s="42" t="s">
        <v>268</v>
      </c>
      <c r="I69" s="42" t="s">
        <v>312</v>
      </c>
      <c r="J69" s="43" t="s">
        <v>330</v>
      </c>
      <c r="K69" s="40" t="s">
        <v>328</v>
      </c>
      <c r="L69" s="40" t="s">
        <v>404</v>
      </c>
      <c r="M69" s="42" t="s">
        <v>364</v>
      </c>
      <c r="N69" s="45" t="s">
        <v>555</v>
      </c>
      <c r="O69" s="120">
        <v>1</v>
      </c>
      <c r="P69" s="42" t="s">
        <v>400</v>
      </c>
      <c r="S69" s="12" t="str">
        <f>IF(B69=Datos!$C$11, "Iniciativas_Objetivo1", IF(B69=Datos!$C$12, "Iniciativas_Objetivo2", IF(B69=Datos!$C$13, "Iniciativas_Objetivo3", IF(B69=Datos!$C$14, "Iniciativas_Objetivo4", IF(B69=Datos!$C$15, "Iniciativas_Objetivo5", IF(B69=Datos!$C$16, "Iniciativas_Objetivo6", IF(B69=Datos!$C$17, "Iniciativas_Objetivo7", IF(B69=Datos!$C$18, "Iniciativas_Objetivo8", IF(B69=Datos!$C$19, "Iniciativas_Objetivo9", IF(B69=Datos!$C$20, "Iniciativas_Objetivo10", IF(B69=Datos!$C$21, "Iniciativas_Objetivo11", IF(B69=Datos!$C$22, "Iniciativas_Objetivo12",IF(B69=Datos!$C$23, "Iniciativas_Objetivo13", " ")))))))))))))</f>
        <v>Iniciativas_Objetivo9</v>
      </c>
    </row>
    <row r="70" spans="1:19" ht="151.5" customHeight="1" x14ac:dyDescent="0.2">
      <c r="A70" s="47" t="s">
        <v>10</v>
      </c>
      <c r="B70" s="41" t="s">
        <v>26</v>
      </c>
      <c r="C70" s="41" t="s">
        <v>27</v>
      </c>
      <c r="D70" s="41" t="s">
        <v>189</v>
      </c>
      <c r="E70" s="39" t="s">
        <v>127</v>
      </c>
      <c r="F70" s="42" t="s">
        <v>190</v>
      </c>
      <c r="G70" s="82" t="s">
        <v>254</v>
      </c>
      <c r="H70" s="42" t="s">
        <v>268</v>
      </c>
      <c r="I70" s="42" t="s">
        <v>297</v>
      </c>
      <c r="J70" s="43" t="s">
        <v>330</v>
      </c>
      <c r="K70" s="40" t="s">
        <v>328</v>
      </c>
      <c r="L70" s="40" t="s">
        <v>401</v>
      </c>
      <c r="M70" s="42" t="s">
        <v>356</v>
      </c>
      <c r="N70" s="62" t="s">
        <v>386</v>
      </c>
      <c r="O70" s="64">
        <v>700</v>
      </c>
      <c r="P70" s="42" t="s">
        <v>400</v>
      </c>
      <c r="S70" s="12" t="str">
        <f>IF(B70=Datos!$C$11, "Iniciativas_Objetivo1", IF(B70=Datos!$C$12, "Iniciativas_Objetivo2", IF(B70=Datos!$C$13, "Iniciativas_Objetivo3", IF(B70=Datos!$C$14, "Iniciativas_Objetivo4", IF(B70=Datos!$C$15, "Iniciativas_Objetivo5", IF(B70=Datos!$C$16, "Iniciativas_Objetivo6", IF(B70=Datos!$C$17, "Iniciativas_Objetivo7", IF(B70=Datos!$C$18, "Iniciativas_Objetivo8", IF(B70=Datos!$C$19, "Iniciativas_Objetivo9", IF(B70=Datos!$C$20, "Iniciativas_Objetivo10", IF(B70=Datos!$C$21, "Iniciativas_Objetivo11", IF(B70=Datos!$C$22, "Iniciativas_Objetivo12",IF(B70=Datos!$C$23, "Iniciativas_Objetivo13", " ")))))))))))))</f>
        <v>Iniciativas_Objetivo9</v>
      </c>
    </row>
    <row r="71" spans="1:19" ht="128.25" x14ac:dyDescent="0.2">
      <c r="A71" s="47" t="s">
        <v>10</v>
      </c>
      <c r="B71" s="41" t="s">
        <v>26</v>
      </c>
      <c r="C71" s="41" t="s">
        <v>30</v>
      </c>
      <c r="D71" s="39" t="s">
        <v>214</v>
      </c>
      <c r="E71" s="39" t="s">
        <v>175</v>
      </c>
      <c r="F71" s="42" t="s">
        <v>178</v>
      </c>
      <c r="G71" s="82" t="s">
        <v>254</v>
      </c>
      <c r="H71" s="42" t="s">
        <v>268</v>
      </c>
      <c r="I71" s="42" t="s">
        <v>311</v>
      </c>
      <c r="J71" s="43" t="s">
        <v>330</v>
      </c>
      <c r="K71" s="40" t="s">
        <v>328</v>
      </c>
      <c r="L71" s="40" t="s">
        <v>329</v>
      </c>
      <c r="M71" s="41" t="s">
        <v>363</v>
      </c>
      <c r="N71" s="67" t="s">
        <v>392</v>
      </c>
      <c r="O71" s="66">
        <v>0.65</v>
      </c>
      <c r="P71" s="42" t="s">
        <v>400</v>
      </c>
      <c r="S71" s="12" t="str">
        <f>IF(B71=Datos!$C$11, "Iniciativas_Objetivo1", IF(B71=Datos!$C$12, "Iniciativas_Objetivo2", IF(B71=Datos!$C$13, "Iniciativas_Objetivo3", IF(B71=Datos!$C$14, "Iniciativas_Objetivo4", IF(B71=Datos!$C$15, "Iniciativas_Objetivo5", IF(B71=Datos!$C$16, "Iniciativas_Objetivo6", IF(B71=Datos!$C$17, "Iniciativas_Objetivo7", IF(B71=Datos!$C$18, "Iniciativas_Objetivo8", IF(B71=Datos!$C$19, "Iniciativas_Objetivo9", IF(B71=Datos!$C$20, "Iniciativas_Objetivo10", IF(B71=Datos!$C$21, "Iniciativas_Objetivo11", IF(B71=Datos!$C$22, "Iniciativas_Objetivo12",IF(B71=Datos!$C$23, "Iniciativas_Objetivo13", " ")))))))))))))</f>
        <v>Iniciativas_Objetivo9</v>
      </c>
    </row>
    <row r="72" spans="1:19" ht="129" customHeight="1" x14ac:dyDescent="0.2">
      <c r="A72" s="47" t="s">
        <v>10</v>
      </c>
      <c r="B72" s="41" t="s">
        <v>26</v>
      </c>
      <c r="C72" s="41" t="s">
        <v>30</v>
      </c>
      <c r="D72" s="39" t="s">
        <v>215</v>
      </c>
      <c r="E72" s="39" t="s">
        <v>123</v>
      </c>
      <c r="F72" s="42" t="s">
        <v>161</v>
      </c>
      <c r="G72" s="82" t="s">
        <v>254</v>
      </c>
      <c r="H72" s="42" t="s">
        <v>268</v>
      </c>
      <c r="I72" s="42" t="s">
        <v>312</v>
      </c>
      <c r="J72" s="43" t="s">
        <v>330</v>
      </c>
      <c r="K72" s="40" t="s">
        <v>328</v>
      </c>
      <c r="L72" s="40" t="s">
        <v>401</v>
      </c>
      <c r="M72" s="42" t="s">
        <v>364</v>
      </c>
      <c r="N72" s="45" t="s">
        <v>555</v>
      </c>
      <c r="O72" s="119">
        <v>1</v>
      </c>
      <c r="P72" s="42" t="s">
        <v>400</v>
      </c>
      <c r="S72" s="12" t="str">
        <f>IF(B72=Datos!$C$11, "Iniciativas_Objetivo1", IF(B72=Datos!$C$12, "Iniciativas_Objetivo2", IF(B72=Datos!$C$13, "Iniciativas_Objetivo3", IF(B72=Datos!$C$14, "Iniciativas_Objetivo4", IF(B72=Datos!$C$15, "Iniciativas_Objetivo5", IF(B72=Datos!$C$16, "Iniciativas_Objetivo6", IF(B72=Datos!$C$17, "Iniciativas_Objetivo7", IF(B72=Datos!$C$18, "Iniciativas_Objetivo8", IF(B72=Datos!$C$19, "Iniciativas_Objetivo9", IF(B72=Datos!$C$20, "Iniciativas_Objetivo10", IF(B72=Datos!$C$21, "Iniciativas_Objetivo11", IF(B72=Datos!$C$22, "Iniciativas_Objetivo12",IF(B72=Datos!$C$23, "Iniciativas_Objetivo13", " ")))))))))))))</f>
        <v>Iniciativas_Objetivo9</v>
      </c>
    </row>
    <row r="73" spans="1:19" ht="145.5" x14ac:dyDescent="0.2">
      <c r="A73" s="39" t="s">
        <v>10</v>
      </c>
      <c r="B73" s="41" t="s">
        <v>26</v>
      </c>
      <c r="C73" s="41" t="s">
        <v>27</v>
      </c>
      <c r="D73" s="41" t="s">
        <v>177</v>
      </c>
      <c r="E73" s="39" t="s">
        <v>175</v>
      </c>
      <c r="F73" s="44" t="s">
        <v>178</v>
      </c>
      <c r="G73" s="82" t="s">
        <v>258</v>
      </c>
      <c r="H73" s="42" t="s">
        <v>268</v>
      </c>
      <c r="I73" s="41" t="s">
        <v>558</v>
      </c>
      <c r="J73" s="43" t="s">
        <v>330</v>
      </c>
      <c r="K73" s="40" t="s">
        <v>328</v>
      </c>
      <c r="L73" s="40" t="s">
        <v>401</v>
      </c>
      <c r="M73" s="41" t="s">
        <v>559</v>
      </c>
      <c r="N73" s="96" t="s">
        <v>560</v>
      </c>
      <c r="O73" s="130">
        <v>500</v>
      </c>
      <c r="P73" s="42" t="s">
        <v>400</v>
      </c>
      <c r="S73" s="12" t="str">
        <f>IF(B73=Datos!$C$11, "Iniciativas_Objetivo1", IF(B73=Datos!$C$12, "Iniciativas_Objetivo2", IF(B73=Datos!$C$13, "Iniciativas_Objetivo3", IF(B73=Datos!$C$14, "Iniciativas_Objetivo4", IF(B73=Datos!$C$15, "Iniciativas_Objetivo5", IF(B73=Datos!$C$16, "Iniciativas_Objetivo6", IF(B73=Datos!$C$17, "Iniciativas_Objetivo7", IF(B73=Datos!$C$18, "Iniciativas_Objetivo8", IF(B73=Datos!$C$19, "Iniciativas_Objetivo9", IF(B73=Datos!$C$20, "Iniciativas_Objetivo10", IF(B73=Datos!$C$21, "Iniciativas_Objetivo11", IF(B73=Datos!$C$22, "Iniciativas_Objetivo12",IF(B73=Datos!$C$23, "Iniciativas_Objetivo13", " ")))))))))))))</f>
        <v>Iniciativas_Objetivo9</v>
      </c>
    </row>
    <row r="74" spans="1:19" ht="144.75" x14ac:dyDescent="0.2">
      <c r="A74" s="47" t="s">
        <v>10</v>
      </c>
      <c r="B74" s="41" t="s">
        <v>26</v>
      </c>
      <c r="C74" s="41" t="s">
        <v>27</v>
      </c>
      <c r="D74" s="41" t="s">
        <v>179</v>
      </c>
      <c r="E74" s="39" t="s">
        <v>175</v>
      </c>
      <c r="F74" s="44" t="s">
        <v>178</v>
      </c>
      <c r="G74" s="82" t="s">
        <v>258</v>
      </c>
      <c r="H74" s="42" t="s">
        <v>268</v>
      </c>
      <c r="I74" s="42" t="s">
        <v>441</v>
      </c>
      <c r="J74" s="43" t="s">
        <v>330</v>
      </c>
      <c r="K74" s="40" t="s">
        <v>328</v>
      </c>
      <c r="L74" s="40" t="s">
        <v>329</v>
      </c>
      <c r="M74" s="41" t="s">
        <v>562</v>
      </c>
      <c r="N74" s="96" t="s">
        <v>561</v>
      </c>
      <c r="O74" s="119">
        <v>1</v>
      </c>
      <c r="P74" s="42" t="s">
        <v>400</v>
      </c>
      <c r="S74" s="12" t="str">
        <f>IF(B74=Datos!$C$11, "Iniciativas_Objetivo1", IF(B74=Datos!$C$12, "Iniciativas_Objetivo2", IF(B74=Datos!$C$13, "Iniciativas_Objetivo3", IF(B74=Datos!$C$14, "Iniciativas_Objetivo4", IF(B74=Datos!$C$15, "Iniciativas_Objetivo5", IF(B74=Datos!$C$16, "Iniciativas_Objetivo6", IF(B74=Datos!$C$17, "Iniciativas_Objetivo7", IF(B74=Datos!$C$18, "Iniciativas_Objetivo8", IF(B74=Datos!$C$19, "Iniciativas_Objetivo9", IF(B74=Datos!$C$20, "Iniciativas_Objetivo10", IF(B74=Datos!$C$21, "Iniciativas_Objetivo11", IF(B74=Datos!$C$22, "Iniciativas_Objetivo12",IF(B74=Datos!$C$23, "Iniciativas_Objetivo13", " ")))))))))))))</f>
        <v>Iniciativas_Objetivo9</v>
      </c>
    </row>
    <row r="75" spans="1:19" ht="130.5" x14ac:dyDescent="0.2">
      <c r="A75" s="47" t="s">
        <v>10</v>
      </c>
      <c r="B75" s="41" t="s">
        <v>26</v>
      </c>
      <c r="C75" s="41" t="s">
        <v>27</v>
      </c>
      <c r="D75" s="41" t="s">
        <v>565</v>
      </c>
      <c r="E75" s="39" t="s">
        <v>175</v>
      </c>
      <c r="F75" s="44" t="s">
        <v>178</v>
      </c>
      <c r="G75" s="82" t="s">
        <v>258</v>
      </c>
      <c r="H75" s="42" t="s">
        <v>268</v>
      </c>
      <c r="I75" s="42" t="s">
        <v>292</v>
      </c>
      <c r="J75" s="43" t="s">
        <v>330</v>
      </c>
      <c r="K75" s="40" t="s">
        <v>328</v>
      </c>
      <c r="L75" s="40" t="s">
        <v>401</v>
      </c>
      <c r="M75" s="41" t="s">
        <v>563</v>
      </c>
      <c r="N75" s="96" t="s">
        <v>564</v>
      </c>
      <c r="O75" s="131">
        <v>4400</v>
      </c>
      <c r="P75" s="42" t="s">
        <v>400</v>
      </c>
      <c r="S75" s="12" t="str">
        <f>IF(B75=Datos!$C$11, "Iniciativas_Objetivo1", IF(B75=Datos!$C$12, "Iniciativas_Objetivo2", IF(B75=Datos!$C$13, "Iniciativas_Objetivo3", IF(B75=Datos!$C$14, "Iniciativas_Objetivo4", IF(B75=Datos!$C$15, "Iniciativas_Objetivo5", IF(B75=Datos!$C$16, "Iniciativas_Objetivo6", IF(B75=Datos!$C$17, "Iniciativas_Objetivo7", IF(B75=Datos!$C$18, "Iniciativas_Objetivo8", IF(B75=Datos!$C$19, "Iniciativas_Objetivo9", IF(B75=Datos!$C$20, "Iniciativas_Objetivo10", IF(B75=Datos!$C$21, "Iniciativas_Objetivo11", IF(B75=Datos!$C$22, "Iniciativas_Objetivo12",IF(B75=Datos!$C$23, "Iniciativas_Objetivo13", " ")))))))))))))</f>
        <v>Iniciativas_Objetivo9</v>
      </c>
    </row>
    <row r="76" spans="1:19" ht="243.75" customHeight="1" x14ac:dyDescent="0.2">
      <c r="A76" s="47" t="s">
        <v>10</v>
      </c>
      <c r="B76" s="41" t="s">
        <v>26</v>
      </c>
      <c r="C76" s="41" t="s">
        <v>27</v>
      </c>
      <c r="D76" s="41" t="s">
        <v>566</v>
      </c>
      <c r="E76" s="39" t="s">
        <v>175</v>
      </c>
      <c r="F76" s="44" t="s">
        <v>178</v>
      </c>
      <c r="G76" s="82" t="s">
        <v>258</v>
      </c>
      <c r="H76" s="42" t="s">
        <v>268</v>
      </c>
      <c r="I76" s="42" t="s">
        <v>303</v>
      </c>
      <c r="J76" s="43" t="s">
        <v>330</v>
      </c>
      <c r="K76" s="40" t="s">
        <v>328</v>
      </c>
      <c r="L76" s="40" t="s">
        <v>329</v>
      </c>
      <c r="M76" s="42" t="s">
        <v>359</v>
      </c>
      <c r="N76" s="96" t="s">
        <v>567</v>
      </c>
      <c r="O76" s="119">
        <v>1</v>
      </c>
      <c r="P76" s="42" t="s">
        <v>400</v>
      </c>
      <c r="S76" s="12" t="str">
        <f>IF(B76=Datos!$C$11, "Iniciativas_Objetivo1", IF(B76=Datos!$C$12, "Iniciativas_Objetivo2", IF(B76=Datos!$C$13, "Iniciativas_Objetivo3", IF(B76=Datos!$C$14, "Iniciativas_Objetivo4", IF(B76=Datos!$C$15, "Iniciativas_Objetivo5", IF(B76=Datos!$C$16, "Iniciativas_Objetivo6", IF(B76=Datos!$C$17, "Iniciativas_Objetivo7", IF(B76=Datos!$C$18, "Iniciativas_Objetivo8", IF(B76=Datos!$C$19, "Iniciativas_Objetivo9", IF(B76=Datos!$C$20, "Iniciativas_Objetivo10", IF(B76=Datos!$C$21, "Iniciativas_Objetivo11", IF(B76=Datos!$C$22, "Iniciativas_Objetivo12",IF(B76=Datos!$C$23, "Iniciativas_Objetivo13", " ")))))))))))))</f>
        <v>Iniciativas_Objetivo9</v>
      </c>
    </row>
    <row r="77" spans="1:19" ht="173.25" x14ac:dyDescent="0.2">
      <c r="A77" s="47" t="s">
        <v>10</v>
      </c>
      <c r="B77" s="41" t="s">
        <v>26</v>
      </c>
      <c r="C77" s="41" t="s">
        <v>27</v>
      </c>
      <c r="D77" s="41" t="s">
        <v>199</v>
      </c>
      <c r="E77" s="39" t="s">
        <v>175</v>
      </c>
      <c r="F77" s="44" t="s">
        <v>178</v>
      </c>
      <c r="G77" s="82" t="s">
        <v>258</v>
      </c>
      <c r="H77" s="42" t="s">
        <v>268</v>
      </c>
      <c r="I77" s="42" t="s">
        <v>304</v>
      </c>
      <c r="J77" s="43" t="s">
        <v>331</v>
      </c>
      <c r="K77" s="40" t="s">
        <v>328</v>
      </c>
      <c r="L77" s="40" t="s">
        <v>329</v>
      </c>
      <c r="M77" s="42" t="s">
        <v>442</v>
      </c>
      <c r="N77" s="96" t="s">
        <v>568</v>
      </c>
      <c r="O77" s="119">
        <v>1</v>
      </c>
      <c r="P77" s="42" t="s">
        <v>400</v>
      </c>
      <c r="S77" s="12" t="str">
        <f>IF(B77=Datos!$C$11, "Iniciativas_Objetivo1", IF(B77=Datos!$C$12, "Iniciativas_Objetivo2", IF(B77=Datos!$C$13, "Iniciativas_Objetivo3", IF(B77=Datos!$C$14, "Iniciativas_Objetivo4", IF(B77=Datos!$C$15, "Iniciativas_Objetivo5", IF(B77=Datos!$C$16, "Iniciativas_Objetivo6", IF(B77=Datos!$C$17, "Iniciativas_Objetivo7", IF(B77=Datos!$C$18, "Iniciativas_Objetivo8", IF(B77=Datos!$C$19, "Iniciativas_Objetivo9", IF(B77=Datos!$C$20, "Iniciativas_Objetivo10", IF(B77=Datos!$C$21, "Iniciativas_Objetivo11", IF(B77=Datos!$C$22, "Iniciativas_Objetivo12",IF(B77=Datos!$C$23, "Iniciativas_Objetivo13", " ")))))))))))))</f>
        <v>Iniciativas_Objetivo9</v>
      </c>
    </row>
    <row r="78" spans="1:19" ht="209.25" customHeight="1" x14ac:dyDescent="0.2">
      <c r="A78" s="47" t="s">
        <v>10</v>
      </c>
      <c r="B78" s="41" t="s">
        <v>26</v>
      </c>
      <c r="C78" s="41" t="s">
        <v>27</v>
      </c>
      <c r="D78" s="41" t="s">
        <v>203</v>
      </c>
      <c r="E78" s="39" t="s">
        <v>201</v>
      </c>
      <c r="F78" s="44" t="s">
        <v>204</v>
      </c>
      <c r="G78" s="82" t="s">
        <v>262</v>
      </c>
      <c r="H78" s="42" t="s">
        <v>268</v>
      </c>
      <c r="I78" s="41" t="s">
        <v>571</v>
      </c>
      <c r="J78" s="40" t="s">
        <v>330</v>
      </c>
      <c r="K78" s="40" t="s">
        <v>328</v>
      </c>
      <c r="L78" s="40" t="s">
        <v>401</v>
      </c>
      <c r="M78" s="41" t="s">
        <v>468</v>
      </c>
      <c r="N78" s="45" t="s">
        <v>572</v>
      </c>
      <c r="O78" s="133">
        <v>48</v>
      </c>
      <c r="P78" s="42" t="s">
        <v>400</v>
      </c>
      <c r="S78" s="12" t="str">
        <f>IF(B78=Datos!$C$11, "Iniciativas_Objetivo1", IF(B78=Datos!$C$12, "Iniciativas_Objetivo2", IF(B78=Datos!$C$13, "Iniciativas_Objetivo3", IF(B78=Datos!$C$14, "Iniciativas_Objetivo4", IF(B78=Datos!$C$15, "Iniciativas_Objetivo5", IF(B78=Datos!$C$16, "Iniciativas_Objetivo6", IF(B78=Datos!$C$17, "Iniciativas_Objetivo7", IF(B78=Datos!$C$18, "Iniciativas_Objetivo8", IF(B78=Datos!$C$19, "Iniciativas_Objetivo9", IF(B78=Datos!$C$20, "Iniciativas_Objetivo10", IF(B78=Datos!$C$21, "Iniciativas_Objetivo11", IF(B78=Datos!$C$22, "Iniciativas_Objetivo12",IF(B78=Datos!$C$23, "Iniciativas_Objetivo13", " ")))))))))))))</f>
        <v>Iniciativas_Objetivo9</v>
      </c>
    </row>
    <row r="79" spans="1:19" ht="174" x14ac:dyDescent="0.2">
      <c r="A79" s="39" t="s">
        <v>10</v>
      </c>
      <c r="B79" s="41" t="s">
        <v>26</v>
      </c>
      <c r="C79" s="41" t="s">
        <v>27</v>
      </c>
      <c r="D79" s="39" t="s">
        <v>495</v>
      </c>
      <c r="E79" s="39" t="s">
        <v>494</v>
      </c>
      <c r="F79" s="39" t="s">
        <v>493</v>
      </c>
      <c r="G79" s="82" t="s">
        <v>420</v>
      </c>
      <c r="H79" s="47" t="s">
        <v>270</v>
      </c>
      <c r="I79" s="39" t="s">
        <v>432</v>
      </c>
      <c r="J79" s="43" t="s">
        <v>330</v>
      </c>
      <c r="K79" s="40" t="s">
        <v>328</v>
      </c>
      <c r="L79" s="40" t="s">
        <v>329</v>
      </c>
      <c r="M79" s="39" t="s">
        <v>433</v>
      </c>
      <c r="N79" s="46" t="s">
        <v>481</v>
      </c>
      <c r="O79" s="116">
        <v>120</v>
      </c>
      <c r="P79" s="42" t="s">
        <v>400</v>
      </c>
      <c r="S79" s="12" t="str">
        <f>IF(B79=Datos!$C$11, "Iniciativas_Objetivo1", IF(B79=Datos!$C$12, "Iniciativas_Objetivo2", IF(B79=Datos!$C$13, "Iniciativas_Objetivo3", IF(B79=Datos!$C$14, "Iniciativas_Objetivo4", IF(B79=Datos!$C$15, "Iniciativas_Objetivo5", IF(B79=Datos!$C$16, "Iniciativas_Objetivo6", IF(B79=Datos!$C$17, "Iniciativas_Objetivo7", IF(B79=Datos!$C$18, "Iniciativas_Objetivo8", IF(B79=Datos!$C$19, "Iniciativas_Objetivo9", IF(B79=Datos!$C$20, "Iniciativas_Objetivo10", IF(B79=Datos!$C$21, "Iniciativas_Objetivo11", IF(B79=Datos!$C$22, "Iniciativas_Objetivo12",IF(B79=Datos!$C$23, "Iniciativas_Objetivo13", " ")))))))))))))</f>
        <v>Iniciativas_Objetivo9</v>
      </c>
    </row>
    <row r="80" spans="1:19" ht="198.75" customHeight="1" x14ac:dyDescent="0.2">
      <c r="A80" s="47" t="s">
        <v>10</v>
      </c>
      <c r="B80" s="41" t="s">
        <v>26</v>
      </c>
      <c r="C80" s="41" t="s">
        <v>30</v>
      </c>
      <c r="D80" s="41" t="s">
        <v>238</v>
      </c>
      <c r="E80" s="39" t="s">
        <v>234</v>
      </c>
      <c r="F80" s="44" t="s">
        <v>239</v>
      </c>
      <c r="G80" s="82" t="s">
        <v>267</v>
      </c>
      <c r="H80" s="42" t="s">
        <v>268</v>
      </c>
      <c r="I80" s="42" t="s">
        <v>324</v>
      </c>
      <c r="J80" s="43" t="s">
        <v>330</v>
      </c>
      <c r="K80" s="40" t="s">
        <v>328</v>
      </c>
      <c r="L80" s="40" t="s">
        <v>329</v>
      </c>
      <c r="M80" s="42" t="s">
        <v>376</v>
      </c>
      <c r="N80" s="138" t="s">
        <v>397</v>
      </c>
      <c r="O80" s="119">
        <v>1</v>
      </c>
      <c r="P80" s="42" t="s">
        <v>400</v>
      </c>
      <c r="S80" s="12" t="str">
        <f>IF(B80=Datos!$C$11, "Iniciativas_Objetivo1", IF(B80=Datos!$C$12, "Iniciativas_Objetivo2", IF(B80=Datos!$C$13, "Iniciativas_Objetivo3", IF(B80=Datos!$C$14, "Iniciativas_Objetivo4", IF(B80=Datos!$C$15, "Iniciativas_Objetivo5", IF(B80=Datos!$C$16, "Iniciativas_Objetivo6", IF(B80=Datos!$C$17, "Iniciativas_Objetivo7", IF(B80=Datos!$C$18, "Iniciativas_Objetivo8", IF(B80=Datos!$C$19, "Iniciativas_Objetivo9", IF(B80=Datos!$C$20, "Iniciativas_Objetivo10", IF(B80=Datos!$C$21, "Iniciativas_Objetivo11", IF(B80=Datos!$C$22, "Iniciativas_Objetivo12",IF(B80=Datos!$C$23, "Iniciativas_Objetivo13", " ")))))))))))))</f>
        <v>Iniciativas_Objetivo9</v>
      </c>
    </row>
    <row r="81" spans="1:19" ht="128.25" x14ac:dyDescent="0.2">
      <c r="A81" s="47" t="s">
        <v>10</v>
      </c>
      <c r="B81" s="41" t="s">
        <v>26</v>
      </c>
      <c r="C81" s="41" t="s">
        <v>30</v>
      </c>
      <c r="D81" s="41" t="s">
        <v>240</v>
      </c>
      <c r="E81" s="39" t="s">
        <v>234</v>
      </c>
      <c r="F81" s="44" t="s">
        <v>241</v>
      </c>
      <c r="G81" s="82" t="s">
        <v>267</v>
      </c>
      <c r="H81" s="42" t="s">
        <v>268</v>
      </c>
      <c r="I81" s="42" t="s">
        <v>325</v>
      </c>
      <c r="J81" s="43" t="s">
        <v>330</v>
      </c>
      <c r="K81" s="40" t="s">
        <v>328</v>
      </c>
      <c r="L81" s="40" t="s">
        <v>329</v>
      </c>
      <c r="M81" s="42" t="s">
        <v>377</v>
      </c>
      <c r="N81" s="87" t="s">
        <v>398</v>
      </c>
      <c r="O81" s="119">
        <v>1</v>
      </c>
      <c r="P81" s="42" t="s">
        <v>400</v>
      </c>
      <c r="S81" s="12" t="str">
        <f>IF(B81=Datos!$C$11, "Iniciativas_Objetivo1", IF(B81=Datos!$C$12, "Iniciativas_Objetivo2", IF(B81=Datos!$C$13, "Iniciativas_Objetivo3", IF(B81=Datos!$C$14, "Iniciativas_Objetivo4", IF(B81=Datos!$C$15, "Iniciativas_Objetivo5", IF(B81=Datos!$C$16, "Iniciativas_Objetivo6", IF(B81=Datos!$C$17, "Iniciativas_Objetivo7", IF(B81=Datos!$C$18, "Iniciativas_Objetivo8", IF(B81=Datos!$C$19, "Iniciativas_Objetivo9", IF(B81=Datos!$C$20, "Iniciativas_Objetivo10", IF(B81=Datos!$C$21, "Iniciativas_Objetivo11", IF(B81=Datos!$C$22, "Iniciativas_Objetivo12",IF(B81=Datos!$C$23, "Iniciativas_Objetivo13", " ")))))))))))))</f>
        <v>Iniciativas_Objetivo9</v>
      </c>
    </row>
    <row r="82" spans="1:19" ht="159" x14ac:dyDescent="0.2">
      <c r="A82" s="47" t="s">
        <v>10</v>
      </c>
      <c r="B82" s="41" t="s">
        <v>26</v>
      </c>
      <c r="C82" s="41" t="s">
        <v>27</v>
      </c>
      <c r="D82" s="41" t="s">
        <v>208</v>
      </c>
      <c r="E82" s="39" t="s">
        <v>181</v>
      </c>
      <c r="F82" s="39" t="s">
        <v>182</v>
      </c>
      <c r="G82" s="82" t="s">
        <v>259</v>
      </c>
      <c r="H82" s="41" t="s">
        <v>269</v>
      </c>
      <c r="I82" s="42" t="s">
        <v>307</v>
      </c>
      <c r="J82" s="43" t="s">
        <v>330</v>
      </c>
      <c r="K82" s="40" t="s">
        <v>328</v>
      </c>
      <c r="L82" s="40" t="s">
        <v>329</v>
      </c>
      <c r="M82" s="42" t="s">
        <v>361</v>
      </c>
      <c r="N82" s="85" t="s">
        <v>388</v>
      </c>
      <c r="O82" s="65">
        <v>1</v>
      </c>
      <c r="P82" s="42" t="s">
        <v>400</v>
      </c>
      <c r="S82" s="12" t="str">
        <f>IF(B82=Datos!$C$11, "Iniciativas_Objetivo1", IF(B82=Datos!$C$12, "Iniciativas_Objetivo2", IF(B82=Datos!$C$13, "Iniciativas_Objetivo3", IF(B82=Datos!$C$14, "Iniciativas_Objetivo4", IF(B82=Datos!$C$15, "Iniciativas_Objetivo5", IF(B82=Datos!$C$16, "Iniciativas_Objetivo6", IF(B82=Datos!$C$17, "Iniciativas_Objetivo7", IF(B82=Datos!$C$18, "Iniciativas_Objetivo8", IF(B82=Datos!$C$19, "Iniciativas_Objetivo9", IF(B82=Datos!$C$20, "Iniciativas_Objetivo10", IF(B82=Datos!$C$21, "Iniciativas_Objetivo11", IF(B82=Datos!$C$22, "Iniciativas_Objetivo12",IF(B82=Datos!$C$23, "Iniciativas_Objetivo13", " ")))))))))))))</f>
        <v>Iniciativas_Objetivo9</v>
      </c>
    </row>
    <row r="83" spans="1:19" ht="159" x14ac:dyDescent="0.2">
      <c r="A83" s="47" t="s">
        <v>10</v>
      </c>
      <c r="B83" s="41" t="s">
        <v>26</v>
      </c>
      <c r="C83" s="41" t="s">
        <v>27</v>
      </c>
      <c r="D83" s="39" t="s">
        <v>209</v>
      </c>
      <c r="E83" s="39" t="s">
        <v>210</v>
      </c>
      <c r="F83" s="44" t="s">
        <v>211</v>
      </c>
      <c r="G83" s="82" t="s">
        <v>264</v>
      </c>
      <c r="H83" s="42" t="s">
        <v>268</v>
      </c>
      <c r="I83" s="42" t="s">
        <v>308</v>
      </c>
      <c r="J83" s="42" t="s">
        <v>330</v>
      </c>
      <c r="K83" s="41" t="s">
        <v>328</v>
      </c>
      <c r="L83" s="41" t="s">
        <v>401</v>
      </c>
      <c r="M83" s="39" t="s">
        <v>362</v>
      </c>
      <c r="N83" s="90" t="s">
        <v>389</v>
      </c>
      <c r="O83" s="65">
        <v>1</v>
      </c>
      <c r="P83" s="144" t="s">
        <v>400</v>
      </c>
      <c r="S83" s="12" t="str">
        <f>IF(B83=Datos!$C$11, "Iniciativas_Objetivo1", IF(B83=Datos!$C$12, "Iniciativas_Objetivo2", IF(B83=Datos!$C$13, "Iniciativas_Objetivo3", IF(B83=Datos!$C$14, "Iniciativas_Objetivo4", IF(B83=Datos!$C$15, "Iniciativas_Objetivo5", IF(B83=Datos!$C$16, "Iniciativas_Objetivo6", IF(B83=Datos!$C$17, "Iniciativas_Objetivo7", IF(B83=Datos!$C$18, "Iniciativas_Objetivo8", IF(B83=Datos!$C$19, "Iniciativas_Objetivo9", IF(B83=Datos!$C$20, "Iniciativas_Objetivo10", IF(B83=Datos!$C$21, "Iniciativas_Objetivo11", IF(B83=Datos!$C$22, "Iniciativas_Objetivo12",IF(B83=Datos!$C$23, "Iniciativas_Objetivo13", " ")))))))))))))</f>
        <v>Iniciativas_Objetivo9</v>
      </c>
    </row>
    <row r="84" spans="1:19" ht="144.75" x14ac:dyDescent="0.2">
      <c r="A84" s="47" t="s">
        <v>10</v>
      </c>
      <c r="B84" s="41" t="s">
        <v>26</v>
      </c>
      <c r="C84" s="41" t="s">
        <v>27</v>
      </c>
      <c r="D84" s="41" t="s">
        <v>598</v>
      </c>
      <c r="E84" s="39" t="s">
        <v>210</v>
      </c>
      <c r="F84" s="44" t="s">
        <v>211</v>
      </c>
      <c r="G84" s="82" t="s">
        <v>264</v>
      </c>
      <c r="H84" s="42" t="s">
        <v>268</v>
      </c>
      <c r="I84" s="42" t="s">
        <v>596</v>
      </c>
      <c r="J84" s="42" t="s">
        <v>330</v>
      </c>
      <c r="K84" s="41" t="s">
        <v>328</v>
      </c>
      <c r="L84" s="41" t="s">
        <v>401</v>
      </c>
      <c r="M84" s="42" t="s">
        <v>597</v>
      </c>
      <c r="N84" s="90" t="s">
        <v>599</v>
      </c>
      <c r="O84" s="65">
        <v>1</v>
      </c>
      <c r="P84" s="42" t="s">
        <v>400</v>
      </c>
      <c r="S84" s="12" t="str">
        <f>IF(B84=Datos!$C$11, "Iniciativas_Objetivo1", IF(B84=Datos!$C$12, "Iniciativas_Objetivo2", IF(B84=Datos!$C$13, "Iniciativas_Objetivo3", IF(B84=Datos!$C$14, "Iniciativas_Objetivo4", IF(B84=Datos!$C$15, "Iniciativas_Objetivo5", IF(B84=Datos!$C$16, "Iniciativas_Objetivo6", IF(B84=Datos!$C$17, "Iniciativas_Objetivo7", IF(B84=Datos!$C$18, "Iniciativas_Objetivo8", IF(B84=Datos!$C$19, "Iniciativas_Objetivo9", IF(B84=Datos!$C$20, "Iniciativas_Objetivo10", IF(B84=Datos!$C$21, "Iniciativas_Objetivo11", IF(B84=Datos!$C$22, "Iniciativas_Objetivo12",IF(B84=Datos!$C$23, "Iniciativas_Objetivo13", " ")))))))))))))</f>
        <v>Iniciativas_Objetivo9</v>
      </c>
    </row>
    <row r="85" spans="1:19" ht="130.5" x14ac:dyDescent="0.2">
      <c r="A85" s="47" t="s">
        <v>10</v>
      </c>
      <c r="B85" s="41" t="s">
        <v>26</v>
      </c>
      <c r="C85" s="41" t="s">
        <v>33</v>
      </c>
      <c r="D85" s="41" t="s">
        <v>600</v>
      </c>
      <c r="E85" s="39" t="s">
        <v>210</v>
      </c>
      <c r="F85" s="44" t="s">
        <v>139</v>
      </c>
      <c r="G85" s="82" t="s">
        <v>264</v>
      </c>
      <c r="H85" s="42" t="s">
        <v>268</v>
      </c>
      <c r="I85" s="42" t="s">
        <v>601</v>
      </c>
      <c r="J85" s="42" t="s">
        <v>330</v>
      </c>
      <c r="K85" s="41" t="s">
        <v>328</v>
      </c>
      <c r="L85" s="41" t="s">
        <v>401</v>
      </c>
      <c r="M85" s="42" t="s">
        <v>602</v>
      </c>
      <c r="N85" s="90" t="s">
        <v>603</v>
      </c>
      <c r="O85" s="65">
        <v>1</v>
      </c>
      <c r="P85" s="42" t="s">
        <v>400</v>
      </c>
      <c r="S85" s="12" t="str">
        <f>IF(B85=Datos!$C$11, "Iniciativas_Objetivo1", IF(B85=Datos!$C$12, "Iniciativas_Objetivo2", IF(B85=Datos!$C$13, "Iniciativas_Objetivo3", IF(B85=Datos!$C$14, "Iniciativas_Objetivo4", IF(B85=Datos!$C$15, "Iniciativas_Objetivo5", IF(B85=Datos!$C$16, "Iniciativas_Objetivo6", IF(B85=Datos!$C$17, "Iniciativas_Objetivo7", IF(B85=Datos!$C$18, "Iniciativas_Objetivo8", IF(B85=Datos!$C$19, "Iniciativas_Objetivo9", IF(B85=Datos!$C$20, "Iniciativas_Objetivo10", IF(B85=Datos!$C$21, "Iniciativas_Objetivo11", IF(B85=Datos!$C$22, "Iniciativas_Objetivo12",IF(B85=Datos!$C$23, "Iniciativas_Objetivo13", " ")))))))))))))</f>
        <v>Iniciativas_Objetivo9</v>
      </c>
    </row>
    <row r="86" spans="1:19" ht="128.25" x14ac:dyDescent="0.2">
      <c r="A86" s="47" t="s">
        <v>10</v>
      </c>
      <c r="B86" s="41" t="s">
        <v>26</v>
      </c>
      <c r="C86" s="41" t="s">
        <v>27</v>
      </c>
      <c r="D86" s="44" t="s">
        <v>583</v>
      </c>
      <c r="E86" s="39" t="s">
        <v>166</v>
      </c>
      <c r="F86" s="44" t="s">
        <v>167</v>
      </c>
      <c r="G86" s="82" t="s">
        <v>256</v>
      </c>
      <c r="H86" s="42" t="s">
        <v>268</v>
      </c>
      <c r="I86" s="44" t="s">
        <v>453</v>
      </c>
      <c r="J86" s="40" t="s">
        <v>330</v>
      </c>
      <c r="K86" s="40" t="s">
        <v>328</v>
      </c>
      <c r="L86" s="40" t="s">
        <v>401</v>
      </c>
      <c r="M86" s="41" t="s">
        <v>454</v>
      </c>
      <c r="N86" s="45" t="s">
        <v>584</v>
      </c>
      <c r="O86" s="129">
        <v>4</v>
      </c>
      <c r="P86" s="42" t="s">
        <v>400</v>
      </c>
      <c r="S86" s="12" t="str">
        <f>IF(B86=Datos!$C$11, "Iniciativas_Objetivo1", IF(B86=Datos!$C$12, "Iniciativas_Objetivo2", IF(B86=Datos!$C$13, "Iniciativas_Objetivo3", IF(B86=Datos!$C$14, "Iniciativas_Objetivo4", IF(B86=Datos!$C$15, "Iniciativas_Objetivo5", IF(B86=Datos!$C$16, "Iniciativas_Objetivo6", IF(B86=Datos!$C$17, "Iniciativas_Objetivo7", IF(B86=Datos!$C$18, "Iniciativas_Objetivo8", IF(B86=Datos!$C$19, "Iniciativas_Objetivo9", IF(B86=Datos!$C$20, "Iniciativas_Objetivo10", IF(B86=Datos!$C$21, "Iniciativas_Objetivo11", IF(B86=Datos!$C$22, "Iniciativas_Objetivo12",IF(B86=Datos!$C$23, "Iniciativas_Objetivo13", " ")))))))))))))</f>
        <v>Iniciativas_Objetivo9</v>
      </c>
    </row>
    <row r="87" spans="1:19" ht="159" x14ac:dyDescent="0.2">
      <c r="A87" s="41" t="s">
        <v>10</v>
      </c>
      <c r="B87" s="41" t="s">
        <v>26</v>
      </c>
      <c r="C87" s="41" t="s">
        <v>30</v>
      </c>
      <c r="D87" s="41" t="s">
        <v>222</v>
      </c>
      <c r="E87" s="41" t="s">
        <v>221</v>
      </c>
      <c r="F87" s="44" t="s">
        <v>223</v>
      </c>
      <c r="G87" s="82" t="s">
        <v>265</v>
      </c>
      <c r="H87" s="42" t="s">
        <v>479</v>
      </c>
      <c r="I87" s="42" t="s">
        <v>317</v>
      </c>
      <c r="J87" s="43" t="s">
        <v>330</v>
      </c>
      <c r="K87" s="40" t="s">
        <v>328</v>
      </c>
      <c r="L87" s="40" t="s">
        <v>401</v>
      </c>
      <c r="M87" s="42" t="s">
        <v>369</v>
      </c>
      <c r="N87" s="96" t="s">
        <v>586</v>
      </c>
      <c r="O87" s="114">
        <v>221</v>
      </c>
      <c r="P87" s="42" t="s">
        <v>400</v>
      </c>
      <c r="S87" s="12" t="str">
        <f>IF(B87=Datos!$C$11, "Iniciativas_Objetivo1", IF(B87=Datos!$C$12, "Iniciativas_Objetivo2", IF(B87=Datos!$C$13, "Iniciativas_Objetivo3", IF(B87=Datos!$C$14, "Iniciativas_Objetivo4", IF(B87=Datos!$C$15, "Iniciativas_Objetivo5", IF(B87=Datos!$C$16, "Iniciativas_Objetivo6", IF(B87=Datos!$C$17, "Iniciativas_Objetivo7", IF(B87=Datos!$C$18, "Iniciativas_Objetivo8", IF(B87=Datos!$C$19, "Iniciativas_Objetivo9", IF(B87=Datos!$C$20, "Iniciativas_Objetivo10", IF(B87=Datos!$C$21, "Iniciativas_Objetivo11", IF(B87=Datos!$C$22, "Iniciativas_Objetivo12",IF(B87=Datos!$C$23, "Iniciativas_Objetivo13", " ")))))))))))))</f>
        <v>Iniciativas_Objetivo9</v>
      </c>
    </row>
    <row r="88" spans="1:19" ht="141.75" customHeight="1" x14ac:dyDescent="0.2">
      <c r="A88" s="41" t="s">
        <v>10</v>
      </c>
      <c r="B88" s="41" t="s">
        <v>26</v>
      </c>
      <c r="C88" s="41" t="s">
        <v>30</v>
      </c>
      <c r="D88" s="41" t="s">
        <v>224</v>
      </c>
      <c r="E88" s="41" t="s">
        <v>221</v>
      </c>
      <c r="F88" s="41" t="s">
        <v>225</v>
      </c>
      <c r="G88" s="79" t="s">
        <v>265</v>
      </c>
      <c r="H88" s="41" t="s">
        <v>270</v>
      </c>
      <c r="I88" s="41" t="s">
        <v>318</v>
      </c>
      <c r="J88" s="43" t="s">
        <v>330</v>
      </c>
      <c r="K88" s="40" t="s">
        <v>328</v>
      </c>
      <c r="L88" s="40" t="s">
        <v>401</v>
      </c>
      <c r="M88" s="39" t="s">
        <v>370</v>
      </c>
      <c r="N88" s="90" t="s">
        <v>444</v>
      </c>
      <c r="O88" s="119">
        <v>1</v>
      </c>
      <c r="P88" s="42" t="s">
        <v>400</v>
      </c>
      <c r="S88" s="12" t="str">
        <f>IF(B88=Datos!$C$11, "Iniciativas_Objetivo1", IF(B88=Datos!$C$12, "Iniciativas_Objetivo2", IF(B88=Datos!$C$13, "Iniciativas_Objetivo3", IF(B88=Datos!$C$14, "Iniciativas_Objetivo4", IF(B88=Datos!$C$15, "Iniciativas_Objetivo5", IF(B88=Datos!$C$16, "Iniciativas_Objetivo6", IF(B88=Datos!$C$17, "Iniciativas_Objetivo7", IF(B88=Datos!$C$18, "Iniciativas_Objetivo8", IF(B88=Datos!$C$19, "Iniciativas_Objetivo9", IF(B88=Datos!$C$20, "Iniciativas_Objetivo10", IF(B88=Datos!$C$21, "Iniciativas_Objetivo11", IF(B88=Datos!$C$22, "Iniciativas_Objetivo12",IF(B88=Datos!$C$23, "Iniciativas_Objetivo13", " ")))))))))))))</f>
        <v>Iniciativas_Objetivo9</v>
      </c>
    </row>
    <row r="89" spans="1:19" ht="132" x14ac:dyDescent="0.2">
      <c r="A89" s="41" t="s">
        <v>10</v>
      </c>
      <c r="B89" s="41" t="s">
        <v>26</v>
      </c>
      <c r="C89" s="41" t="s">
        <v>30</v>
      </c>
      <c r="D89" s="41" t="s">
        <v>226</v>
      </c>
      <c r="E89" s="41" t="s">
        <v>138</v>
      </c>
      <c r="F89" s="44" t="s">
        <v>139</v>
      </c>
      <c r="G89" s="79" t="s">
        <v>266</v>
      </c>
      <c r="H89" s="42" t="s">
        <v>268</v>
      </c>
      <c r="I89" s="83" t="s">
        <v>319</v>
      </c>
      <c r="J89" s="43" t="s">
        <v>330</v>
      </c>
      <c r="K89" s="40" t="s">
        <v>328</v>
      </c>
      <c r="L89" s="40" t="s">
        <v>329</v>
      </c>
      <c r="M89" s="42" t="s">
        <v>371</v>
      </c>
      <c r="N89" s="98" t="s">
        <v>394</v>
      </c>
      <c r="O89" s="93">
        <v>1</v>
      </c>
      <c r="P89" s="42" t="s">
        <v>400</v>
      </c>
      <c r="S89" s="12" t="str">
        <f>IF(B89=Datos!$C$11, "Iniciativas_Objetivo1", IF(B89=Datos!$C$12, "Iniciativas_Objetivo2", IF(B89=Datos!$C$13, "Iniciativas_Objetivo3", IF(B89=Datos!$C$14, "Iniciativas_Objetivo4", IF(B89=Datos!$C$15, "Iniciativas_Objetivo5", IF(B89=Datos!$C$16, "Iniciativas_Objetivo6", IF(B89=Datos!$C$17, "Iniciativas_Objetivo7", IF(B89=Datos!$C$18, "Iniciativas_Objetivo8", IF(B89=Datos!$C$19, "Iniciativas_Objetivo9", IF(B89=Datos!$C$20, "Iniciativas_Objetivo10", IF(B89=Datos!$C$21, "Iniciativas_Objetivo11", IF(B89=Datos!$C$22, "Iniciativas_Objetivo12",IF(B89=Datos!$C$23, "Iniciativas_Objetivo13", " ")))))))))))))</f>
        <v>Iniciativas_Objetivo9</v>
      </c>
    </row>
    <row r="90" spans="1:19" ht="189" x14ac:dyDescent="0.2">
      <c r="A90" s="41" t="s">
        <v>10</v>
      </c>
      <c r="B90" s="41" t="s">
        <v>26</v>
      </c>
      <c r="C90" s="41" t="s">
        <v>30</v>
      </c>
      <c r="D90" s="41" t="s">
        <v>227</v>
      </c>
      <c r="E90" s="41" t="s">
        <v>138</v>
      </c>
      <c r="F90" s="44" t="s">
        <v>139</v>
      </c>
      <c r="G90" s="82" t="s">
        <v>266</v>
      </c>
      <c r="H90" s="42" t="s">
        <v>268</v>
      </c>
      <c r="I90" s="44" t="s">
        <v>593</v>
      </c>
      <c r="J90" s="43" t="s">
        <v>330</v>
      </c>
      <c r="K90" s="40" t="s">
        <v>328</v>
      </c>
      <c r="L90" s="40" t="s">
        <v>401</v>
      </c>
      <c r="M90" s="41" t="s">
        <v>594</v>
      </c>
      <c r="N90" s="105" t="s">
        <v>595</v>
      </c>
      <c r="O90" s="113">
        <v>1</v>
      </c>
      <c r="P90" s="42" t="s">
        <v>400</v>
      </c>
      <c r="S90" s="12" t="str">
        <f>IF(B90=Datos!$C$11, "Iniciativas_Objetivo1", IF(B90=Datos!$C$12, "Iniciativas_Objetivo2", IF(B90=Datos!$C$13, "Iniciativas_Objetivo3", IF(B90=Datos!$C$14, "Iniciativas_Objetivo4", IF(B90=Datos!$C$15, "Iniciativas_Objetivo5", IF(B90=Datos!$C$16, "Iniciativas_Objetivo6", IF(B90=Datos!$C$17, "Iniciativas_Objetivo7", IF(B90=Datos!$C$18, "Iniciativas_Objetivo8", IF(B90=Datos!$C$19, "Iniciativas_Objetivo9", IF(B90=Datos!$C$20, "Iniciativas_Objetivo10", IF(B90=Datos!$C$21, "Iniciativas_Objetivo11", IF(B90=Datos!$C$22, "Iniciativas_Objetivo12",IF(B90=Datos!$C$23, "Iniciativas_Objetivo13", " ")))))))))))))</f>
        <v>Iniciativas_Objetivo9</v>
      </c>
    </row>
    <row r="91" spans="1:19" ht="123" customHeight="1" x14ac:dyDescent="0.2">
      <c r="A91" s="47" t="s">
        <v>10</v>
      </c>
      <c r="B91" s="41" t="s">
        <v>34</v>
      </c>
      <c r="C91" s="41" t="s">
        <v>35</v>
      </c>
      <c r="D91" s="41" t="s">
        <v>573</v>
      </c>
      <c r="E91" s="39" t="s">
        <v>201</v>
      </c>
      <c r="F91" s="44" t="s">
        <v>205</v>
      </c>
      <c r="G91" s="82" t="s">
        <v>262</v>
      </c>
      <c r="H91" s="42" t="s">
        <v>268</v>
      </c>
      <c r="I91" s="41" t="s">
        <v>467</v>
      </c>
      <c r="J91" s="40" t="s">
        <v>330</v>
      </c>
      <c r="K91" s="40" t="s">
        <v>328</v>
      </c>
      <c r="L91" s="40" t="s">
        <v>401</v>
      </c>
      <c r="M91" s="41" t="s">
        <v>466</v>
      </c>
      <c r="N91" s="96" t="s">
        <v>574</v>
      </c>
      <c r="O91" s="123">
        <v>2400</v>
      </c>
      <c r="P91" s="42" t="s">
        <v>400</v>
      </c>
      <c r="S91" s="12" t="str">
        <f>IF(B91=Datos!$C$11, "Iniciativas_Objetivo1", IF(B91=Datos!$C$12, "Iniciativas_Objetivo2", IF(B91=Datos!$C$13, "Iniciativas_Objetivo3", IF(B91=Datos!$C$14, "Iniciativas_Objetivo4", IF(B91=Datos!$C$15, "Iniciativas_Objetivo5", IF(B91=Datos!$C$16, "Iniciativas_Objetivo6", IF(B91=Datos!$C$17, "Iniciativas_Objetivo7", IF(B91=Datos!$C$18, "Iniciativas_Objetivo8", IF(B91=Datos!$C$19, "Iniciativas_Objetivo9", IF(B91=Datos!$C$20, "Iniciativas_Objetivo10", IF(B91=Datos!$C$21, "Iniciativas_Objetivo11", IF(B91=Datos!$C$22, "Iniciativas_Objetivo12",IF(B91=Datos!$C$23, "Iniciativas_Objetivo13", " ")))))))))))))</f>
        <v>Iniciativas_Objetivo10</v>
      </c>
    </row>
    <row r="92" spans="1:19" ht="156.75" x14ac:dyDescent="0.2">
      <c r="A92" s="41" t="s">
        <v>10</v>
      </c>
      <c r="B92" s="41" t="s">
        <v>34</v>
      </c>
      <c r="C92" s="41" t="s">
        <v>228</v>
      </c>
      <c r="D92" s="42" t="s">
        <v>229</v>
      </c>
      <c r="E92" s="41" t="s">
        <v>185</v>
      </c>
      <c r="F92" s="44" t="s">
        <v>230</v>
      </c>
      <c r="G92" s="82" t="s">
        <v>260</v>
      </c>
      <c r="H92" s="42" t="s">
        <v>268</v>
      </c>
      <c r="I92" s="42" t="s">
        <v>320</v>
      </c>
      <c r="J92" s="43" t="s">
        <v>330</v>
      </c>
      <c r="K92" s="40" t="s">
        <v>328</v>
      </c>
      <c r="L92" s="40" t="s">
        <v>401</v>
      </c>
      <c r="M92" s="44" t="s">
        <v>587</v>
      </c>
      <c r="N92" s="45" t="s">
        <v>588</v>
      </c>
      <c r="O92" s="126">
        <v>1</v>
      </c>
      <c r="P92" s="42" t="s">
        <v>400</v>
      </c>
      <c r="S92" s="12" t="str">
        <f>IF(B92=Datos!$C$11, "Iniciativas_Objetivo1", IF(B92=Datos!$C$12, "Iniciativas_Objetivo2", IF(B92=Datos!$C$13, "Iniciativas_Objetivo3", IF(B92=Datos!$C$14, "Iniciativas_Objetivo4", IF(B92=Datos!$C$15, "Iniciativas_Objetivo5", IF(B92=Datos!$C$16, "Iniciativas_Objetivo6", IF(B92=Datos!$C$17, "Iniciativas_Objetivo7", IF(B92=Datos!$C$18, "Iniciativas_Objetivo8", IF(B92=Datos!$C$19, "Iniciativas_Objetivo9", IF(B92=Datos!$C$20, "Iniciativas_Objetivo10", IF(B92=Datos!$C$21, "Iniciativas_Objetivo11", IF(B92=Datos!$C$22, "Iniciativas_Objetivo12",IF(B92=Datos!$C$23, "Iniciativas_Objetivo13", " ")))))))))))))</f>
        <v>Iniciativas_Objetivo10</v>
      </c>
    </row>
    <row r="93" spans="1:19" ht="162.75" customHeight="1" x14ac:dyDescent="0.2">
      <c r="A93" s="41" t="s">
        <v>10</v>
      </c>
      <c r="B93" s="41" t="s">
        <v>34</v>
      </c>
      <c r="C93" s="41" t="s">
        <v>228</v>
      </c>
      <c r="D93" s="42" t="s">
        <v>592</v>
      </c>
      <c r="E93" s="41" t="s">
        <v>185</v>
      </c>
      <c r="F93" s="44" t="s">
        <v>231</v>
      </c>
      <c r="G93" s="82" t="s">
        <v>260</v>
      </c>
      <c r="H93" s="42" t="s">
        <v>268</v>
      </c>
      <c r="I93" s="39" t="s">
        <v>591</v>
      </c>
      <c r="J93" s="43" t="s">
        <v>330</v>
      </c>
      <c r="K93" s="40" t="s">
        <v>328</v>
      </c>
      <c r="L93" s="40" t="s">
        <v>401</v>
      </c>
      <c r="M93" s="44" t="s">
        <v>589</v>
      </c>
      <c r="N93" s="45" t="s">
        <v>590</v>
      </c>
      <c r="O93" s="127">
        <v>1</v>
      </c>
      <c r="P93" s="42" t="s">
        <v>400</v>
      </c>
      <c r="S93" s="12" t="str">
        <f>IF(B93=Datos!$C$11, "Iniciativas_Objetivo1", IF(B93=Datos!$C$12, "Iniciativas_Objetivo2", IF(B93=Datos!$C$13, "Iniciativas_Objetivo3", IF(B93=Datos!$C$14, "Iniciativas_Objetivo4", IF(B93=Datos!$C$15, "Iniciativas_Objetivo5", IF(B93=Datos!$C$16, "Iniciativas_Objetivo6", IF(B93=Datos!$C$17, "Iniciativas_Objetivo7", IF(B93=Datos!$C$18, "Iniciativas_Objetivo8", IF(B93=Datos!$C$19, "Iniciativas_Objetivo9", IF(B93=Datos!$C$20, "Iniciativas_Objetivo10", IF(B93=Datos!$C$21, "Iniciativas_Objetivo11", IF(B93=Datos!$C$22, "Iniciativas_Objetivo12",IF(B93=Datos!$C$23, "Iniciativas_Objetivo13", " ")))))))))))))</f>
        <v>Iniciativas_Objetivo10</v>
      </c>
    </row>
    <row r="94" spans="1:19" ht="141.75" customHeight="1" x14ac:dyDescent="0.2">
      <c r="A94" s="47" t="s">
        <v>10</v>
      </c>
      <c r="B94" s="41" t="s">
        <v>31</v>
      </c>
      <c r="C94" s="41" t="s">
        <v>32</v>
      </c>
      <c r="D94" s="41" t="s">
        <v>405</v>
      </c>
      <c r="E94" s="39" t="s">
        <v>141</v>
      </c>
      <c r="F94" s="39" t="s">
        <v>131</v>
      </c>
      <c r="G94" s="82" t="s">
        <v>250</v>
      </c>
      <c r="H94" s="41" t="s">
        <v>271</v>
      </c>
      <c r="I94" s="41" t="s">
        <v>621</v>
      </c>
      <c r="J94" s="41" t="s">
        <v>330</v>
      </c>
      <c r="K94" s="41" t="s">
        <v>328</v>
      </c>
      <c r="L94" s="41" t="s">
        <v>401</v>
      </c>
      <c r="M94" s="41" t="s">
        <v>373</v>
      </c>
      <c r="N94" s="96" t="s">
        <v>622</v>
      </c>
      <c r="O94" s="145">
        <v>400</v>
      </c>
      <c r="P94" s="41" t="s">
        <v>400</v>
      </c>
      <c r="S94" s="12" t="str">
        <f>IF(B94=Datos!$C$11, "Iniciativas_Objetivo1", IF(B94=Datos!$C$12, "Iniciativas_Objetivo2", IF(B94=Datos!$C$13, "Iniciativas_Objetivo3", IF(B94=Datos!$C$14, "Iniciativas_Objetivo4", IF(B94=Datos!$C$15, "Iniciativas_Objetivo5", IF(B94=Datos!$C$16, "Iniciativas_Objetivo6", IF(B94=Datos!$C$17, "Iniciativas_Objetivo7", IF(B94=Datos!$C$18, "Iniciativas_Objetivo8", IF(B94=Datos!$C$19, "Iniciativas_Objetivo9", IF(B94=Datos!$C$20, "Iniciativas_Objetivo10", IF(B94=Datos!$C$21, "Iniciativas_Objetivo11", IF(B94=Datos!$C$22, "Iniciativas_Objetivo12",IF(B94=Datos!$C$23, "Iniciativas_Objetivo13", " ")))))))))))))</f>
        <v>Iniciativas_Objetivo11</v>
      </c>
    </row>
    <row r="95" spans="1:19" ht="140.25" customHeight="1" x14ac:dyDescent="0.2">
      <c r="A95" s="47" t="s">
        <v>10</v>
      </c>
      <c r="B95" s="41" t="s">
        <v>31</v>
      </c>
      <c r="C95" s="41" t="s">
        <v>32</v>
      </c>
      <c r="D95" s="41" t="s">
        <v>206</v>
      </c>
      <c r="E95" s="39" t="s">
        <v>136</v>
      </c>
      <c r="F95" s="44" t="s">
        <v>207</v>
      </c>
      <c r="G95" s="82" t="s">
        <v>263</v>
      </c>
      <c r="H95" s="42" t="s">
        <v>268</v>
      </c>
      <c r="I95" s="42" t="s">
        <v>306</v>
      </c>
      <c r="J95" s="43" t="s">
        <v>330</v>
      </c>
      <c r="K95" s="40" t="s">
        <v>328</v>
      </c>
      <c r="L95" s="40" t="s">
        <v>329</v>
      </c>
      <c r="M95" s="42" t="s">
        <v>360</v>
      </c>
      <c r="N95" s="62" t="s">
        <v>457</v>
      </c>
      <c r="O95" s="119">
        <v>1</v>
      </c>
      <c r="P95" s="42" t="s">
        <v>400</v>
      </c>
      <c r="S95" s="12" t="str">
        <f>IF(B95=Datos!$C$11, "Iniciativas_Objetivo1", IF(B95=Datos!$C$12, "Iniciativas_Objetivo2", IF(B95=Datos!$C$13, "Iniciativas_Objetivo3", IF(B95=Datos!$C$14, "Iniciativas_Objetivo4", IF(B95=Datos!$C$15, "Iniciativas_Objetivo5", IF(B95=Datos!$C$16, "Iniciativas_Objetivo6", IF(B95=Datos!$C$17, "Iniciativas_Objetivo7", IF(B95=Datos!$C$18, "Iniciativas_Objetivo8", IF(B95=Datos!$C$19, "Iniciativas_Objetivo9", IF(B95=Datos!$C$20, "Iniciativas_Objetivo10", IF(B95=Datos!$C$21, "Iniciativas_Objetivo11", IF(B95=Datos!$C$22, "Iniciativas_Objetivo12",IF(B95=Datos!$C$23, "Iniciativas_Objetivo13", " ")))))))))))))</f>
        <v>Iniciativas_Objetivo11</v>
      </c>
    </row>
    <row r="96" spans="1:19" ht="233.25" x14ac:dyDescent="0.2">
      <c r="A96" s="47" t="s">
        <v>10</v>
      </c>
      <c r="B96" s="41" t="s">
        <v>31</v>
      </c>
      <c r="C96" s="41" t="s">
        <v>32</v>
      </c>
      <c r="D96" s="41" t="s">
        <v>219</v>
      </c>
      <c r="E96" s="39" t="s">
        <v>136</v>
      </c>
      <c r="F96" s="44" t="s">
        <v>207</v>
      </c>
      <c r="G96" s="82" t="s">
        <v>263</v>
      </c>
      <c r="H96" s="42" t="s">
        <v>268</v>
      </c>
      <c r="I96" s="42" t="s">
        <v>315</v>
      </c>
      <c r="J96" s="43" t="s">
        <v>330</v>
      </c>
      <c r="K96" s="40" t="s">
        <v>328</v>
      </c>
      <c r="L96" s="40" t="s">
        <v>329</v>
      </c>
      <c r="M96" s="42" t="s">
        <v>367</v>
      </c>
      <c r="N96" s="87" t="s">
        <v>393</v>
      </c>
      <c r="O96" s="143">
        <v>1</v>
      </c>
      <c r="P96" s="42" t="s">
        <v>400</v>
      </c>
      <c r="S96" s="12" t="str">
        <f>IF(B96=Datos!$C$11, "Iniciativas_Objetivo1", IF(B96=Datos!$C$12, "Iniciativas_Objetivo2", IF(B96=Datos!$C$13, "Iniciativas_Objetivo3", IF(B96=Datos!$C$14, "Iniciativas_Objetivo4", IF(B96=Datos!$C$15, "Iniciativas_Objetivo5", IF(B96=Datos!$C$16, "Iniciativas_Objetivo6", IF(B96=Datos!$C$17, "Iniciativas_Objetivo7", IF(B96=Datos!$C$18, "Iniciativas_Objetivo8", IF(B96=Datos!$C$19, "Iniciativas_Objetivo9", IF(B96=Datos!$C$20, "Iniciativas_Objetivo10", IF(B96=Datos!$C$21, "Iniciativas_Objetivo11", IF(B96=Datos!$C$22, "Iniciativas_Objetivo12",IF(B96=Datos!$C$23, "Iniciativas_Objetivo13", " ")))))))))))))</f>
        <v>Iniciativas_Objetivo11</v>
      </c>
    </row>
    <row r="97" spans="1:19" ht="153" customHeight="1" x14ac:dyDescent="0.2">
      <c r="A97" s="47" t="s">
        <v>10</v>
      </c>
      <c r="B97" s="41" t="s">
        <v>31</v>
      </c>
      <c r="C97" s="41" t="s">
        <v>32</v>
      </c>
      <c r="D97" s="41" t="s">
        <v>220</v>
      </c>
      <c r="E97" s="39" t="s">
        <v>136</v>
      </c>
      <c r="F97" s="44" t="s">
        <v>207</v>
      </c>
      <c r="G97" s="82" t="s">
        <v>263</v>
      </c>
      <c r="H97" s="42" t="s">
        <v>268</v>
      </c>
      <c r="I97" s="42" t="s">
        <v>316</v>
      </c>
      <c r="J97" s="43" t="s">
        <v>330</v>
      </c>
      <c r="K97" s="40" t="s">
        <v>328</v>
      </c>
      <c r="L97" s="40" t="s">
        <v>401</v>
      </c>
      <c r="M97" s="42" t="s">
        <v>368</v>
      </c>
      <c r="N97" s="62" t="s">
        <v>458</v>
      </c>
      <c r="O97" s="134">
        <v>30</v>
      </c>
      <c r="P97" s="42" t="s">
        <v>400</v>
      </c>
      <c r="S97" s="12" t="str">
        <f>IF(B97=Datos!$C$11, "Iniciativas_Objetivo1", IF(B97=Datos!$C$12, "Iniciativas_Objetivo2", IF(B97=Datos!$C$13, "Iniciativas_Objetivo3", IF(B97=Datos!$C$14, "Iniciativas_Objetivo4", IF(B97=Datos!$C$15, "Iniciativas_Objetivo5", IF(B97=Datos!$C$16, "Iniciativas_Objetivo6", IF(B97=Datos!$C$17, "Iniciativas_Objetivo7", IF(B97=Datos!$C$18, "Iniciativas_Objetivo8", IF(B97=Datos!$C$19, "Iniciativas_Objetivo9", IF(B97=Datos!$C$20, "Iniciativas_Objetivo10", IF(B97=Datos!$C$21, "Iniciativas_Objetivo11", IF(B97=Datos!$C$22, "Iniciativas_Objetivo12",IF(B97=Datos!$C$23, "Iniciativas_Objetivo13", " ")))))))))))))</f>
        <v>Iniciativas_Objetivo11</v>
      </c>
    </row>
    <row r="98" spans="1:19" ht="151.5" customHeight="1" x14ac:dyDescent="0.2">
      <c r="A98" s="47" t="s">
        <v>10</v>
      </c>
      <c r="B98" s="41" t="s">
        <v>31</v>
      </c>
      <c r="C98" s="41" t="s">
        <v>32</v>
      </c>
      <c r="D98" s="41" t="s">
        <v>232</v>
      </c>
      <c r="E98" s="39" t="s">
        <v>136</v>
      </c>
      <c r="F98" s="44" t="s">
        <v>207</v>
      </c>
      <c r="G98" s="82" t="s">
        <v>263</v>
      </c>
      <c r="H98" s="42" t="s">
        <v>268</v>
      </c>
      <c r="I98" s="42" t="s">
        <v>321</v>
      </c>
      <c r="J98" s="43" t="s">
        <v>330</v>
      </c>
      <c r="K98" s="40" t="s">
        <v>328</v>
      </c>
      <c r="L98" s="40" t="s">
        <v>329</v>
      </c>
      <c r="M98" s="42" t="s">
        <v>372</v>
      </c>
      <c r="N98" s="87" t="s">
        <v>395</v>
      </c>
      <c r="O98" s="119">
        <v>1</v>
      </c>
      <c r="P98" s="42" t="s">
        <v>400</v>
      </c>
      <c r="S98" s="12" t="str">
        <f>IF(B98=Datos!$C$11, "Iniciativas_Objetivo1", IF(B98=Datos!$C$12, "Iniciativas_Objetivo2", IF(B98=Datos!$C$13, "Iniciativas_Objetivo3", IF(B98=Datos!$C$14, "Iniciativas_Objetivo4", IF(B98=Datos!$C$15, "Iniciativas_Objetivo5", IF(B98=Datos!$C$16, "Iniciativas_Objetivo6", IF(B98=Datos!$C$17, "Iniciativas_Objetivo7", IF(B98=Datos!$C$18, "Iniciativas_Objetivo8", IF(B98=Datos!$C$19, "Iniciativas_Objetivo9", IF(B98=Datos!$C$20, "Iniciativas_Objetivo10", IF(B98=Datos!$C$21, "Iniciativas_Objetivo11", IF(B98=Datos!$C$22, "Iniciativas_Objetivo12",IF(B98=Datos!$C$23, "Iniciativas_Objetivo13", " ")))))))))))))</f>
        <v>Iniciativas_Objetivo11</v>
      </c>
    </row>
    <row r="99" spans="1:19" ht="102" x14ac:dyDescent="0.2">
      <c r="A99" s="39" t="s">
        <v>36</v>
      </c>
      <c r="B99" s="41" t="s">
        <v>37</v>
      </c>
      <c r="C99" s="41" t="s">
        <v>38</v>
      </c>
      <c r="D99" s="39" t="s">
        <v>242</v>
      </c>
      <c r="E99" s="39" t="s">
        <v>197</v>
      </c>
      <c r="F99" s="44" t="s">
        <v>243</v>
      </c>
      <c r="G99" s="82" t="s">
        <v>419</v>
      </c>
      <c r="H99" s="42" t="s">
        <v>268</v>
      </c>
      <c r="I99" s="39" t="s">
        <v>326</v>
      </c>
      <c r="J99" s="43" t="s">
        <v>330</v>
      </c>
      <c r="K99" s="40" t="s">
        <v>328</v>
      </c>
      <c r="L99" s="40" t="s">
        <v>404</v>
      </c>
      <c r="M99" s="41" t="s">
        <v>551</v>
      </c>
      <c r="N99" s="90" t="s">
        <v>447</v>
      </c>
      <c r="O99" s="100">
        <v>1</v>
      </c>
      <c r="P99" s="42" t="s">
        <v>400</v>
      </c>
      <c r="S99" s="12" t="str">
        <f>IF(B99=Datos!$C$11, "Iniciativas_Objetivo1", IF(B99=Datos!$C$12, "Iniciativas_Objetivo2", IF(B99=Datos!$C$13, "Iniciativas_Objetivo3", IF(B99=Datos!$C$14, "Iniciativas_Objetivo4", IF(B99=Datos!$C$15, "Iniciativas_Objetivo5", IF(B99=Datos!$C$16, "Iniciativas_Objetivo6", IF(B99=Datos!$C$17, "Iniciativas_Objetivo7", IF(B99=Datos!$C$18, "Iniciativas_Objetivo8", IF(B99=Datos!$C$19, "Iniciativas_Objetivo9", IF(B99=Datos!$C$20, "Iniciativas_Objetivo10", IF(B99=Datos!$C$21, "Iniciativas_Objetivo11", IF(B99=Datos!$C$22, "Iniciativas_Objetivo12",IF(B99=Datos!$C$23, "Iniciativas_Objetivo13", " ")))))))))))))</f>
        <v>Iniciativas_Objetivo12</v>
      </c>
    </row>
    <row r="100" spans="1:19" ht="211.5" customHeight="1" x14ac:dyDescent="0.2">
      <c r="A100" s="39" t="s">
        <v>36</v>
      </c>
      <c r="B100" s="41" t="s">
        <v>39</v>
      </c>
      <c r="C100" s="41" t="s">
        <v>40</v>
      </c>
      <c r="D100" s="41" t="s">
        <v>553</v>
      </c>
      <c r="E100" s="39" t="s">
        <v>197</v>
      </c>
      <c r="F100" s="44" t="s">
        <v>244</v>
      </c>
      <c r="G100" s="82" t="s">
        <v>419</v>
      </c>
      <c r="H100" s="42" t="s">
        <v>268</v>
      </c>
      <c r="I100" s="42" t="s">
        <v>327</v>
      </c>
      <c r="J100" s="43" t="s">
        <v>330</v>
      </c>
      <c r="K100" s="40" t="s">
        <v>328</v>
      </c>
      <c r="L100" s="40" t="s">
        <v>404</v>
      </c>
      <c r="M100" s="41" t="s">
        <v>552</v>
      </c>
      <c r="N100" s="90" t="s">
        <v>399</v>
      </c>
      <c r="O100" s="100">
        <v>1</v>
      </c>
      <c r="P100" s="42" t="s">
        <v>400</v>
      </c>
      <c r="S100" s="12" t="str">
        <f>IF(B100=Datos!$C$11, "Iniciativas_Objetivo1", IF(B100=Datos!$C$12, "Iniciativas_Objetivo2", IF(B100=Datos!$C$13, "Iniciativas_Objetivo3", IF(B100=Datos!$C$14, "Iniciativas_Objetivo4", IF(B100=Datos!$C$15, "Iniciativas_Objetivo5", IF(B100=Datos!$C$16, "Iniciativas_Objetivo6", IF(B100=Datos!$C$17, "Iniciativas_Objetivo7", IF(B100=Datos!$C$18, "Iniciativas_Objetivo8", IF(B100=Datos!$C$19, "Iniciativas_Objetivo9", IF(B100=Datos!$C$20, "Iniciativas_Objetivo10", IF(B100=Datos!$C$21, "Iniciativas_Objetivo11", IF(B100=Datos!$C$22, "Iniciativas_Objetivo12",IF(B100=Datos!$C$23, "Iniciativas_Objetivo13", " ")))))))))))))</f>
        <v>Iniciativas_Objetivo13</v>
      </c>
    </row>
    <row r="101" spans="1:19" ht="146.25" customHeight="1" x14ac:dyDescent="0.2">
      <c r="A101" s="68" t="s">
        <v>6</v>
      </c>
      <c r="B101" s="70" t="s">
        <v>63</v>
      </c>
      <c r="C101" s="70" t="s">
        <v>8</v>
      </c>
      <c r="D101" s="41" t="s">
        <v>609</v>
      </c>
      <c r="E101" s="68" t="s">
        <v>125</v>
      </c>
      <c r="F101" s="39" t="s">
        <v>147</v>
      </c>
      <c r="G101" s="236" t="s">
        <v>247</v>
      </c>
      <c r="H101" s="42" t="s">
        <v>268</v>
      </c>
      <c r="I101" s="42" t="s">
        <v>610</v>
      </c>
      <c r="J101" s="42" t="s">
        <v>330</v>
      </c>
      <c r="K101" s="41" t="s">
        <v>328</v>
      </c>
      <c r="L101" s="41" t="s">
        <v>329</v>
      </c>
      <c r="M101" s="42" t="s">
        <v>613</v>
      </c>
      <c r="N101" s="90" t="s">
        <v>611</v>
      </c>
      <c r="O101" s="233" t="s">
        <v>612</v>
      </c>
      <c r="P101" s="42" t="s">
        <v>400</v>
      </c>
      <c r="S101" s="12" t="str">
        <f>IF(B101=Datos!$C$11, "Iniciativas_Objetivo1", IF(B101=Datos!$C$12, "Iniciativas_Objetivo2", IF(B101=Datos!$C$13, "Iniciativas_Objetivo3", IF(B101=Datos!$C$14, "Iniciativas_Objetivo4", IF(B101=Datos!$C$15, "Iniciativas_Objetivo5", IF(B101=Datos!$C$16, "Iniciativas_Objetivo6", IF(B101=Datos!$C$17, "Iniciativas_Objetivo7", IF(B101=Datos!$C$18, "Iniciativas_Objetivo8", IF(B101=Datos!$C$19, "Iniciativas_Objetivo9", IF(B101=Datos!$C$20, "Iniciativas_Objetivo10", IF(B101=Datos!$C$21, "Iniciativas_Objetivo11", IF(B101=Datos!$C$22, "Iniciativas_Objetivo12",IF(B101=Datos!$C$23, "Iniciativas_Objetivo13", " ")))))))))))))</f>
        <v>Iniciativas_Objetivo4</v>
      </c>
    </row>
    <row r="102" spans="1:19" ht="188.25" x14ac:dyDescent="0.2">
      <c r="A102" s="68" t="s">
        <v>122</v>
      </c>
      <c r="B102" s="70" t="s">
        <v>65</v>
      </c>
      <c r="C102" s="70" t="s">
        <v>498</v>
      </c>
      <c r="D102" s="70" t="s">
        <v>512</v>
      </c>
      <c r="E102" s="39" t="s">
        <v>123</v>
      </c>
      <c r="F102" s="39" t="s">
        <v>124</v>
      </c>
      <c r="G102" s="82" t="s">
        <v>245</v>
      </c>
      <c r="H102" s="42" t="s">
        <v>268</v>
      </c>
      <c r="I102" s="70" t="s">
        <v>507</v>
      </c>
      <c r="J102" s="43" t="s">
        <v>330</v>
      </c>
      <c r="K102" s="40" t="s">
        <v>328</v>
      </c>
      <c r="L102" s="40" t="s">
        <v>329</v>
      </c>
      <c r="M102" s="70" t="s">
        <v>508</v>
      </c>
      <c r="N102" s="99" t="s">
        <v>506</v>
      </c>
      <c r="O102" s="124">
        <v>1</v>
      </c>
      <c r="P102" s="42" t="s">
        <v>400</v>
      </c>
      <c r="S102" s="12" t="str">
        <f>IF(B102=Datos!$C$11, "Iniciativas_Objetivo1", IF(B102=Datos!$C$12, "Iniciativas_Objetivo2", IF(B102=Datos!$C$13, "Iniciativas_Objetivo3", IF(B102=Datos!$C$14, "Iniciativas_Objetivo4", IF(B102=Datos!$C$15, "Iniciativas_Objetivo5", IF(B102=Datos!$C$16, "Iniciativas_Objetivo6", IF(B102=Datos!$C$17, "Iniciativas_Objetivo7", IF(B102=Datos!$C$18, "Iniciativas_Objetivo8", IF(B102=Datos!$C$19, "Iniciativas_Objetivo9", IF(B102=Datos!$C$20, "Iniciativas_Objetivo10", IF(B102=Datos!$C$21, "Iniciativas_Objetivo11", IF(B102=Datos!$C$22, "Iniciativas_Objetivo12",IF(B102=Datos!$C$23, "Iniciativas_Objetivo13", " ")))))))))))))</f>
        <v>Iniciativas_Objetivo1</v>
      </c>
    </row>
    <row r="103" spans="1:19" ht="174" x14ac:dyDescent="0.2">
      <c r="A103" s="68" t="s">
        <v>122</v>
      </c>
      <c r="B103" s="70" t="s">
        <v>65</v>
      </c>
      <c r="C103" s="70" t="s">
        <v>498</v>
      </c>
      <c r="D103" s="70" t="s">
        <v>511</v>
      </c>
      <c r="E103" s="68" t="s">
        <v>125</v>
      </c>
      <c r="F103" s="39" t="s">
        <v>126</v>
      </c>
      <c r="G103" s="82" t="s">
        <v>245</v>
      </c>
      <c r="H103" s="42" t="s">
        <v>268</v>
      </c>
      <c r="I103" s="70" t="s">
        <v>510</v>
      </c>
      <c r="J103" s="43" t="s">
        <v>330</v>
      </c>
      <c r="K103" s="40" t="s">
        <v>328</v>
      </c>
      <c r="L103" s="40" t="s">
        <v>329</v>
      </c>
      <c r="M103" s="70" t="s">
        <v>513</v>
      </c>
      <c r="N103" s="99" t="s">
        <v>509</v>
      </c>
      <c r="O103" s="124">
        <v>1</v>
      </c>
      <c r="P103" s="42" t="s">
        <v>400</v>
      </c>
      <c r="S103" s="12" t="str">
        <f>IF(B103=Datos!$C$11, "Iniciativas_Objetivo1", IF(B103=Datos!$C$12, "Iniciativas_Objetivo2", IF(B103=Datos!$C$13, "Iniciativas_Objetivo3", IF(B103=Datos!$C$14, "Iniciativas_Objetivo4", IF(B103=Datos!$C$15, "Iniciativas_Objetivo5", IF(B103=Datos!$C$16, "Iniciativas_Objetivo6", IF(B103=Datos!$C$17, "Iniciativas_Objetivo7", IF(B103=Datos!$C$18, "Iniciativas_Objetivo8", IF(B103=Datos!$C$19, "Iniciativas_Objetivo9", IF(B103=Datos!$C$20, "Iniciativas_Objetivo10", IF(B103=Datos!$C$21, "Iniciativas_Objetivo11", IF(B103=Datos!$C$22, "Iniciativas_Objetivo12",IF(B103=Datos!$C$23, "Iniciativas_Objetivo13", " ")))))))))))))</f>
        <v>Iniciativas_Objetivo1</v>
      </c>
    </row>
    <row r="104" spans="1:19" ht="171" x14ac:dyDescent="0.2">
      <c r="A104" s="68" t="s">
        <v>122</v>
      </c>
      <c r="B104" s="70" t="s">
        <v>65</v>
      </c>
      <c r="C104" s="70" t="s">
        <v>498</v>
      </c>
      <c r="D104" s="70" t="s">
        <v>516</v>
      </c>
      <c r="E104" s="39" t="s">
        <v>127</v>
      </c>
      <c r="F104" s="39" t="s">
        <v>128</v>
      </c>
      <c r="G104" s="82" t="s">
        <v>245</v>
      </c>
      <c r="H104" s="42" t="s">
        <v>268</v>
      </c>
      <c r="I104" s="69" t="s">
        <v>515</v>
      </c>
      <c r="J104" s="43" t="s">
        <v>330</v>
      </c>
      <c r="K104" s="40" t="s">
        <v>328</v>
      </c>
      <c r="L104" s="40" t="s">
        <v>329</v>
      </c>
      <c r="M104" s="42" t="s">
        <v>519</v>
      </c>
      <c r="N104" s="62" t="s">
        <v>514</v>
      </c>
      <c r="O104" s="119">
        <v>1</v>
      </c>
      <c r="P104" s="42" t="s">
        <v>400</v>
      </c>
      <c r="S104" s="12" t="str">
        <f>IF(B104=Datos!$C$11, "Iniciativas_Objetivo1", IF(B104=Datos!$C$12, "Iniciativas_Objetivo2", IF(B104=Datos!$C$13, "Iniciativas_Objetivo3", IF(B104=Datos!$C$14, "Iniciativas_Objetivo4", IF(B104=Datos!$C$15, "Iniciativas_Objetivo5", IF(B104=Datos!$C$16, "Iniciativas_Objetivo6", IF(B104=Datos!$C$17, "Iniciativas_Objetivo7", IF(B104=Datos!$C$18, "Iniciativas_Objetivo8", IF(B104=Datos!$C$19, "Iniciativas_Objetivo9", IF(B104=Datos!$C$20, "Iniciativas_Objetivo10", IF(B104=Datos!$C$21, "Iniciativas_Objetivo11", IF(B104=Datos!$C$22, "Iniciativas_Objetivo12",IF(B104=Datos!$C$23, "Iniciativas_Objetivo13", " ")))))))))))))</f>
        <v>Iniciativas_Objetivo1</v>
      </c>
    </row>
    <row r="105" spans="1:19" ht="171" x14ac:dyDescent="0.2">
      <c r="A105" s="39" t="s">
        <v>122</v>
      </c>
      <c r="B105" s="70" t="s">
        <v>65</v>
      </c>
      <c r="C105" s="41" t="s">
        <v>498</v>
      </c>
      <c r="D105" s="41" t="s">
        <v>129</v>
      </c>
      <c r="E105" s="39" t="s">
        <v>123</v>
      </c>
      <c r="F105" s="39" t="s">
        <v>130</v>
      </c>
      <c r="G105" s="79" t="s">
        <v>246</v>
      </c>
      <c r="H105" s="42" t="s">
        <v>268</v>
      </c>
      <c r="I105" s="135" t="s">
        <v>272</v>
      </c>
      <c r="J105" s="43" t="s">
        <v>330</v>
      </c>
      <c r="K105" s="40" t="s">
        <v>328</v>
      </c>
      <c r="L105" s="40" t="s">
        <v>329</v>
      </c>
      <c r="M105" s="42" t="s">
        <v>332</v>
      </c>
      <c r="N105" s="136" t="s">
        <v>521</v>
      </c>
      <c r="O105" s="139">
        <v>1</v>
      </c>
      <c r="P105" s="42" t="s">
        <v>400</v>
      </c>
      <c r="S105" s="12" t="str">
        <f>IF(B105=Datos!$C$11, "Iniciativas_Objetivo1", IF(B105=Datos!$C$12, "Iniciativas_Objetivo2", IF(B105=Datos!$C$13, "Iniciativas_Objetivo3", IF(B105=Datos!$C$14, "Iniciativas_Objetivo4", IF(B105=Datos!$C$15, "Iniciativas_Objetivo5", IF(B105=Datos!$C$16, "Iniciativas_Objetivo6", IF(B105=Datos!$C$17, "Iniciativas_Objetivo7", IF(B105=Datos!$C$18, "Iniciativas_Objetivo8", IF(B105=Datos!$C$19, "Iniciativas_Objetivo9", IF(B105=Datos!$C$20, "Iniciativas_Objetivo10", IF(B105=Datos!$C$21, "Iniciativas_Objetivo11", IF(B105=Datos!$C$22, "Iniciativas_Objetivo12",IF(B105=Datos!$C$23, "Iniciativas_Objetivo13", " ")))))))))))))</f>
        <v>Iniciativas_Objetivo1</v>
      </c>
    </row>
    <row r="106" spans="1:19" ht="188.25" x14ac:dyDescent="0.2">
      <c r="A106" s="39" t="s">
        <v>122</v>
      </c>
      <c r="B106" s="41" t="s">
        <v>65</v>
      </c>
      <c r="C106" s="41" t="s">
        <v>15</v>
      </c>
      <c r="D106" s="41" t="s">
        <v>526</v>
      </c>
      <c r="E106" s="39" t="s">
        <v>132</v>
      </c>
      <c r="F106" s="39" t="s">
        <v>501</v>
      </c>
      <c r="G106" s="82" t="s">
        <v>248</v>
      </c>
      <c r="H106" s="42" t="s">
        <v>268</v>
      </c>
      <c r="I106" s="41" t="s">
        <v>525</v>
      </c>
      <c r="J106" s="43" t="s">
        <v>331</v>
      </c>
      <c r="K106" s="40" t="s">
        <v>328</v>
      </c>
      <c r="L106" s="40" t="s">
        <v>401</v>
      </c>
      <c r="M106" s="41" t="s">
        <v>527</v>
      </c>
      <c r="N106" s="90" t="s">
        <v>440</v>
      </c>
      <c r="O106" s="47">
        <v>60</v>
      </c>
      <c r="P106" s="42" t="s">
        <v>400</v>
      </c>
      <c r="S106" s="12" t="str">
        <f>IF(B106=Datos!$C$11, "Iniciativas_Objetivo1", IF(B106=Datos!$C$12, "Iniciativas_Objetivo2", IF(B106=Datos!$C$13, "Iniciativas_Objetivo3", IF(B106=Datos!$C$14, "Iniciativas_Objetivo4", IF(B106=Datos!$C$15, "Iniciativas_Objetivo5", IF(B106=Datos!$C$16, "Iniciativas_Objetivo6", IF(B106=Datos!$C$17, "Iniciativas_Objetivo7", IF(B106=Datos!$C$18, "Iniciativas_Objetivo8", IF(B106=Datos!$C$19, "Iniciativas_Objetivo9", IF(B106=Datos!$C$20, "Iniciativas_Objetivo10", IF(B106=Datos!$C$21, "Iniciativas_Objetivo11", IF(B106=Datos!$C$22, "Iniciativas_Objetivo12",IF(B106=Datos!$C$23, "Iniciativas_Objetivo13", " ")))))))))))))</f>
        <v>Iniciativas_Objetivo1</v>
      </c>
    </row>
    <row r="107" spans="1:19" ht="168" customHeight="1" x14ac:dyDescent="0.2">
      <c r="A107" s="44" t="s">
        <v>122</v>
      </c>
      <c r="B107" s="41" t="s">
        <v>65</v>
      </c>
      <c r="C107" s="41" t="s">
        <v>19</v>
      </c>
      <c r="D107" s="41" t="s">
        <v>134</v>
      </c>
      <c r="E107" s="39" t="s">
        <v>123</v>
      </c>
      <c r="F107" s="39" t="s">
        <v>135</v>
      </c>
      <c r="G107" s="82" t="s">
        <v>418</v>
      </c>
      <c r="H107" s="42" t="s">
        <v>268</v>
      </c>
      <c r="I107" s="41" t="s">
        <v>273</v>
      </c>
      <c r="J107" s="41" t="s">
        <v>331</v>
      </c>
      <c r="K107" s="41" t="s">
        <v>328</v>
      </c>
      <c r="L107" s="41" t="s">
        <v>401</v>
      </c>
      <c r="M107" s="41" t="s">
        <v>333</v>
      </c>
      <c r="N107" s="45" t="s">
        <v>378</v>
      </c>
      <c r="O107" s="147">
        <v>10</v>
      </c>
      <c r="P107" s="41" t="s">
        <v>400</v>
      </c>
      <c r="S107" s="12" t="str">
        <f>IF(B107=Datos!$C$11, "Iniciativas_Objetivo1", IF(B107=Datos!$C$12, "Iniciativas_Objetivo2", IF(B107=Datos!$C$13, "Iniciativas_Objetivo3", IF(B107=Datos!$C$14, "Iniciativas_Objetivo4", IF(B107=Datos!$C$15, "Iniciativas_Objetivo5", IF(B107=Datos!$C$16, "Iniciativas_Objetivo6", IF(B107=Datos!$C$17, "Iniciativas_Objetivo7", IF(B107=Datos!$C$18, "Iniciativas_Objetivo8", IF(B107=Datos!$C$19, "Iniciativas_Objetivo9", IF(B107=Datos!$C$20, "Iniciativas_Objetivo10", IF(B107=Datos!$C$21, "Iniciativas_Objetivo11", IF(B107=Datos!$C$22, "Iniciativas_Objetivo12",IF(B107=Datos!$C$23, "Iniciativas_Objetivo13", " ")))))))))))))</f>
        <v>Iniciativas_Objetivo1</v>
      </c>
    </row>
    <row r="108" spans="1:19" ht="229.5" customHeight="1" x14ac:dyDescent="0.2">
      <c r="A108" s="39" t="s">
        <v>122</v>
      </c>
      <c r="B108" s="41" t="s">
        <v>65</v>
      </c>
      <c r="C108" s="41" t="s">
        <v>19</v>
      </c>
      <c r="D108" s="39" t="s">
        <v>193</v>
      </c>
      <c r="E108" s="39" t="s">
        <v>136</v>
      </c>
      <c r="F108" s="39" t="s">
        <v>137</v>
      </c>
      <c r="G108" s="82" t="s">
        <v>420</v>
      </c>
      <c r="H108" s="42" t="s">
        <v>268</v>
      </c>
      <c r="I108" s="44" t="s">
        <v>576</v>
      </c>
      <c r="J108" s="43" t="s">
        <v>331</v>
      </c>
      <c r="K108" s="40" t="s">
        <v>328</v>
      </c>
      <c r="L108" s="40" t="s">
        <v>401</v>
      </c>
      <c r="M108" s="41" t="s">
        <v>577</v>
      </c>
      <c r="N108" s="105" t="s">
        <v>578</v>
      </c>
      <c r="O108" s="132">
        <v>46</v>
      </c>
      <c r="P108" s="42" t="s">
        <v>400</v>
      </c>
      <c r="S108" s="12" t="str">
        <f>IF(B108=Datos!$C$11, "Iniciativas_Objetivo1", IF(B108=Datos!$C$12, "Iniciativas_Objetivo2", IF(B108=Datos!$C$13, "Iniciativas_Objetivo3", IF(B108=Datos!$C$14, "Iniciativas_Objetivo4", IF(B108=Datos!$C$15, "Iniciativas_Objetivo5", IF(B108=Datos!$C$16, "Iniciativas_Objetivo6", IF(B108=Datos!$C$17, "Iniciativas_Objetivo7", IF(B108=Datos!$C$18, "Iniciativas_Objetivo8", IF(B108=Datos!$C$19, "Iniciativas_Objetivo9", IF(B108=Datos!$C$20, "Iniciativas_Objetivo10", IF(B108=Datos!$C$21, "Iniciativas_Objetivo11", IF(B108=Datos!$C$22, "Iniciativas_Objetivo12",IF(B108=Datos!$C$23, "Iniciativas_Objetivo13", " ")))))))))))))</f>
        <v>Iniciativas_Objetivo1</v>
      </c>
    </row>
    <row r="109" spans="1:19" ht="155.25" customHeight="1" x14ac:dyDescent="0.2">
      <c r="A109" s="41" t="s">
        <v>122</v>
      </c>
      <c r="B109" s="41" t="s">
        <v>60</v>
      </c>
      <c r="C109" s="41" t="s">
        <v>20</v>
      </c>
      <c r="D109" s="41" t="s">
        <v>533</v>
      </c>
      <c r="E109" s="41" t="s">
        <v>138</v>
      </c>
      <c r="F109" s="41" t="s">
        <v>139</v>
      </c>
      <c r="G109" s="82" t="s">
        <v>249</v>
      </c>
      <c r="H109" s="42" t="s">
        <v>268</v>
      </c>
      <c r="I109" s="42" t="s">
        <v>534</v>
      </c>
      <c r="J109" s="43" t="s">
        <v>330</v>
      </c>
      <c r="K109" s="40" t="s">
        <v>328</v>
      </c>
      <c r="L109" s="40" t="s">
        <v>329</v>
      </c>
      <c r="M109" s="41" t="s">
        <v>535</v>
      </c>
      <c r="N109" s="86" t="s">
        <v>536</v>
      </c>
      <c r="O109" s="119">
        <v>1</v>
      </c>
      <c r="P109" s="42" t="s">
        <v>400</v>
      </c>
      <c r="S109" s="12" t="str">
        <f>IF(B109=Datos!$C$11, "Iniciativas_Objetivo1", IF(B109=Datos!$C$12, "Iniciativas_Objetivo2", IF(B109=Datos!$C$13, "Iniciativas_Objetivo3", IF(B109=Datos!$C$14, "Iniciativas_Objetivo4", IF(B109=Datos!$C$15, "Iniciativas_Objetivo5", IF(B109=Datos!$C$16, "Iniciativas_Objetivo6", IF(B109=Datos!$C$17, "Iniciativas_Objetivo7", IF(B109=Datos!$C$18, "Iniciativas_Objetivo8", IF(B109=Datos!$C$19, "Iniciativas_Objetivo9", IF(B109=Datos!$C$20, "Iniciativas_Objetivo10", IF(B109=Datos!$C$21, "Iniciativas_Objetivo11", IF(B109=Datos!$C$22, "Iniciativas_Objetivo12",IF(B109=Datos!$C$23, "Iniciativas_Objetivo13", " ")))))))))))))</f>
        <v>Iniciativas_Objetivo2</v>
      </c>
    </row>
    <row r="110" spans="1:19" ht="216" customHeight="1" x14ac:dyDescent="0.2">
      <c r="A110" s="39" t="s">
        <v>62</v>
      </c>
      <c r="B110" s="41" t="s">
        <v>65</v>
      </c>
      <c r="C110" s="41" t="s">
        <v>498</v>
      </c>
      <c r="D110" s="39" t="s">
        <v>496</v>
      </c>
      <c r="E110" s="39" t="s">
        <v>497</v>
      </c>
      <c r="F110" s="39" t="s">
        <v>501</v>
      </c>
      <c r="G110" s="82" t="s">
        <v>246</v>
      </c>
      <c r="H110" s="47" t="s">
        <v>479</v>
      </c>
      <c r="I110" s="112" t="s">
        <v>434</v>
      </c>
      <c r="J110" s="43" t="s">
        <v>331</v>
      </c>
      <c r="K110" s="40" t="s">
        <v>328</v>
      </c>
      <c r="L110" s="40" t="s">
        <v>329</v>
      </c>
      <c r="M110" s="44" t="s">
        <v>435</v>
      </c>
      <c r="N110" s="105" t="s">
        <v>524</v>
      </c>
      <c r="O110" s="113">
        <v>0.7</v>
      </c>
      <c r="P110" s="42" t="s">
        <v>400</v>
      </c>
      <c r="S110" s="12" t="str">
        <f>IF(B110=Datos!$C$11, "Iniciativas_Objetivo1", IF(B110=Datos!$C$12, "Iniciativas_Objetivo2", IF(B110=Datos!$C$13, "Iniciativas_Objetivo3", IF(B110=Datos!$C$14, "Iniciativas_Objetivo4", IF(B110=Datos!$C$15, "Iniciativas_Objetivo5", IF(B110=Datos!$C$16, "Iniciativas_Objetivo6", IF(B110=Datos!$C$17, "Iniciativas_Objetivo7", IF(B110=Datos!$C$18, "Iniciativas_Objetivo8", IF(B110=Datos!$C$19, "Iniciativas_Objetivo9", IF(B110=Datos!$C$20, "Iniciativas_Objetivo10", IF(B110=Datos!$C$21, "Iniciativas_Objetivo11", IF(B110=Datos!$C$22, "Iniciativas_Objetivo12",IF(B110=Datos!$C$23, "Iniciativas_Objetivo13", " ")))))))))))))</f>
        <v>Iniciativas_Objetivo1</v>
      </c>
    </row>
    <row r="111" spans="1:19" ht="258.75" customHeight="1" x14ac:dyDescent="0.2">
      <c r="A111" s="39" t="s">
        <v>62</v>
      </c>
      <c r="B111" s="41" t="s">
        <v>65</v>
      </c>
      <c r="C111" s="41" t="s">
        <v>498</v>
      </c>
      <c r="D111" s="39" t="s">
        <v>499</v>
      </c>
      <c r="E111" s="39" t="s">
        <v>497</v>
      </c>
      <c r="F111" s="39" t="s">
        <v>501</v>
      </c>
      <c r="G111" s="82" t="s">
        <v>248</v>
      </c>
      <c r="H111" s="47" t="s">
        <v>479</v>
      </c>
      <c r="I111" s="39" t="s">
        <v>500</v>
      </c>
      <c r="J111" s="43" t="s">
        <v>331</v>
      </c>
      <c r="K111" s="40" t="s">
        <v>328</v>
      </c>
      <c r="L111" s="40" t="s">
        <v>401</v>
      </c>
      <c r="M111" s="42" t="s">
        <v>438</v>
      </c>
      <c r="N111" s="90" t="s">
        <v>482</v>
      </c>
      <c r="O111" s="116">
        <v>40</v>
      </c>
      <c r="P111" s="42" t="s">
        <v>400</v>
      </c>
      <c r="S111" s="12" t="str">
        <f>IF(B111=Datos!$C$11, "Iniciativas_Objetivo1", IF(B111=Datos!$C$12, "Iniciativas_Objetivo2", IF(B111=Datos!$C$13, "Iniciativas_Objetivo3", IF(B111=Datos!$C$14, "Iniciativas_Objetivo4", IF(B111=Datos!$C$15, "Iniciativas_Objetivo5", IF(B111=Datos!$C$16, "Iniciativas_Objetivo6", IF(B111=Datos!$C$17, "Iniciativas_Objetivo7", IF(B111=Datos!$C$18, "Iniciativas_Objetivo8", IF(B111=Datos!$C$19, "Iniciativas_Objetivo9", IF(B111=Datos!$C$20, "Iniciativas_Objetivo10", IF(B111=Datos!$C$21, "Iniciativas_Objetivo11", IF(B111=Datos!$C$22, "Iniciativas_Objetivo12",IF(B111=Datos!$C$23, "Iniciativas_Objetivo13", " ")))))))))))))</f>
        <v>Iniciativas_Objetivo1</v>
      </c>
    </row>
    <row r="112" spans="1:19" ht="145.5" customHeight="1" x14ac:dyDescent="0.2">
      <c r="A112" s="44" t="s">
        <v>62</v>
      </c>
      <c r="B112" s="41" t="s">
        <v>65</v>
      </c>
      <c r="C112" s="41" t="s">
        <v>498</v>
      </c>
      <c r="D112" s="39" t="s">
        <v>547</v>
      </c>
      <c r="E112" s="39" t="s">
        <v>132</v>
      </c>
      <c r="F112" s="39" t="s">
        <v>501</v>
      </c>
      <c r="G112" s="82" t="s">
        <v>418</v>
      </c>
      <c r="H112" s="145" t="s">
        <v>465</v>
      </c>
      <c r="I112" s="44" t="s">
        <v>461</v>
      </c>
      <c r="J112" s="41" t="s">
        <v>331</v>
      </c>
      <c r="K112" s="41" t="s">
        <v>328</v>
      </c>
      <c r="L112" s="41" t="s">
        <v>401</v>
      </c>
      <c r="M112" s="44" t="s">
        <v>476</v>
      </c>
      <c r="N112" s="105" t="s">
        <v>604</v>
      </c>
      <c r="O112" s="146">
        <v>67468</v>
      </c>
      <c r="P112" s="41" t="s">
        <v>400</v>
      </c>
      <c r="S112" s="12" t="str">
        <f>IF(B112=Datos!$C$11, "Iniciativas_Objetivo1", IF(B112=Datos!$C$12, "Iniciativas_Objetivo2", IF(B112=Datos!$C$13, "Iniciativas_Objetivo3", IF(B112=Datos!$C$14, "Iniciativas_Objetivo4", IF(B112=Datos!$C$15, "Iniciativas_Objetivo5", IF(B112=Datos!$C$16, "Iniciativas_Objetivo6", IF(B112=Datos!$C$17, "Iniciativas_Objetivo7", IF(B112=Datos!$C$18, "Iniciativas_Objetivo8", IF(B112=Datos!$C$19, "Iniciativas_Objetivo9", IF(B112=Datos!$C$20, "Iniciativas_Objetivo10", IF(B112=Datos!$C$21, "Iniciativas_Objetivo11", IF(B112=Datos!$C$22, "Iniciativas_Objetivo12",IF(B112=Datos!$C$23, "Iniciativas_Objetivo13", " ")))))))))))))</f>
        <v>Iniciativas_Objetivo1</v>
      </c>
    </row>
    <row r="113" spans="1:19" ht="107.25" customHeight="1" x14ac:dyDescent="0.2">
      <c r="A113" s="47" t="s">
        <v>62</v>
      </c>
      <c r="B113" s="41" t="s">
        <v>65</v>
      </c>
      <c r="C113" s="41" t="s">
        <v>19</v>
      </c>
      <c r="D113" s="41" t="s">
        <v>192</v>
      </c>
      <c r="E113" s="39" t="s">
        <v>136</v>
      </c>
      <c r="F113" s="42" t="s">
        <v>137</v>
      </c>
      <c r="G113" s="82" t="s">
        <v>420</v>
      </c>
      <c r="H113" s="42" t="s">
        <v>268</v>
      </c>
      <c r="I113" s="42" t="s">
        <v>299</v>
      </c>
      <c r="J113" s="43" t="s">
        <v>330</v>
      </c>
      <c r="K113" s="40" t="s">
        <v>328</v>
      </c>
      <c r="L113" s="40" t="s">
        <v>401</v>
      </c>
      <c r="M113" s="42" t="s">
        <v>428</v>
      </c>
      <c r="N113" s="96" t="s">
        <v>575</v>
      </c>
      <c r="O113" s="114">
        <v>3</v>
      </c>
      <c r="P113" s="42" t="s">
        <v>400</v>
      </c>
      <c r="S113" s="12" t="str">
        <f>IF(B113=Datos!$C$11, "Iniciativas_Objetivo1", IF(B113=Datos!$C$12, "Iniciativas_Objetivo2", IF(B113=Datos!$C$13, "Iniciativas_Objetivo3", IF(B113=Datos!$C$14, "Iniciativas_Objetivo4", IF(B113=Datos!$C$15, "Iniciativas_Objetivo5", IF(B113=Datos!$C$16, "Iniciativas_Objetivo6", IF(B113=Datos!$C$17, "Iniciativas_Objetivo7", IF(B113=Datos!$C$18, "Iniciativas_Objetivo8", IF(B113=Datos!$C$19, "Iniciativas_Objetivo9", IF(B113=Datos!$C$20, "Iniciativas_Objetivo10", IF(B113=Datos!$C$21, "Iniciativas_Objetivo11", IF(B113=Datos!$C$22, "Iniciativas_Objetivo12",IF(B113=Datos!$C$23, "Iniciativas_Objetivo13", " ")))))))))))))</f>
        <v>Iniciativas_Objetivo1</v>
      </c>
    </row>
    <row r="114" spans="1:19" ht="75" x14ac:dyDescent="0.2">
      <c r="A114" s="68" t="s">
        <v>6</v>
      </c>
      <c r="B114" s="70" t="s">
        <v>63</v>
      </c>
      <c r="C114" s="70" t="s">
        <v>8</v>
      </c>
      <c r="D114" s="238" t="s">
        <v>614</v>
      </c>
      <c r="E114" s="68" t="s">
        <v>125</v>
      </c>
      <c r="F114" s="39" t="s">
        <v>147</v>
      </c>
      <c r="G114" s="236" t="s">
        <v>247</v>
      </c>
      <c r="H114" s="42" t="s">
        <v>268</v>
      </c>
      <c r="I114" s="237" t="s">
        <v>615</v>
      </c>
      <c r="J114" s="42" t="s">
        <v>330</v>
      </c>
      <c r="K114" s="41" t="s">
        <v>328</v>
      </c>
      <c r="L114" s="41" t="s">
        <v>329</v>
      </c>
      <c r="M114" s="234" t="s">
        <v>616</v>
      </c>
      <c r="N114" s="235" t="s">
        <v>617</v>
      </c>
      <c r="O114" s="233" t="s">
        <v>612</v>
      </c>
      <c r="P114" s="42" t="s">
        <v>400</v>
      </c>
    </row>
  </sheetData>
  <sheetProtection formatCells="0" formatColumns="0" formatRows="0" insertRows="0" deleteRows="0" sort="0" autoFilter="0"/>
  <autoFilter ref="A7:AH114" xr:uid="{00000000-0001-0000-0000-000000000000}"/>
  <sortState xmlns:xlrd2="http://schemas.microsoft.com/office/spreadsheetml/2017/richdata2" ref="A8:P113">
    <sortCondition ref="A8:A113" customList="Productiva,Financiera,Grupos de Interés,Procesos,Aprendizaje y Desarrollo"/>
    <sortCondition ref="B8:B113"/>
    <sortCondition ref="G8:G113"/>
  </sortState>
  <mergeCells count="9">
    <mergeCell ref="O1:P2"/>
    <mergeCell ref="A4:P4"/>
    <mergeCell ref="J6:L6"/>
    <mergeCell ref="A6:C6"/>
    <mergeCell ref="D6:F6"/>
    <mergeCell ref="G6:H6"/>
    <mergeCell ref="M6:P6"/>
    <mergeCell ref="C1:N2"/>
    <mergeCell ref="I6:I7"/>
  </mergeCells>
  <dataValidations count="7">
    <dataValidation type="list" allowBlank="1" showInputMessage="1" showErrorMessage="1" sqref="A8:A104 A106:A114" xr:uid="{00000000-0002-0000-0000-000000000000}">
      <formula1>Dimensión</formula1>
    </dataValidation>
    <dataValidation type="list" allowBlank="1" showInputMessage="1" showErrorMessage="1" sqref="C92:C104 C8:C89 C106:C114" xr:uid="{00000000-0002-0000-0000-000002000000}">
      <formula1>INDIRECT($S8)</formula1>
    </dataValidation>
    <dataValidation type="list" allowBlank="1" showInputMessage="1" showErrorMessage="1" sqref="C90:C91" xr:uid="{00000000-0002-0000-0000-000003000000}">
      <formula1>INDIRECT($W90)</formula1>
    </dataValidation>
    <dataValidation type="list" allowBlank="1" showInputMessage="1" showErrorMessage="1" sqref="B8:B114" xr:uid="{00000000-0002-0000-0000-000001000000}">
      <formula1>Objetivos_Estratégicos</formula1>
    </dataValidation>
    <dataValidation type="list" allowBlank="1" showInputMessage="1" showErrorMessage="1" sqref="K8:K114" xr:uid="{7607A4CB-8637-4FB6-A971-A5E4AF69A034}">
      <formula1>"Calidad,Economía,Eficacia"</formula1>
    </dataValidation>
    <dataValidation type="list" allowBlank="1" showInputMessage="1" showErrorMessage="1" sqref="J8:J114" xr:uid="{E30027CC-6201-4761-AD19-D9F2D3942CA0}">
      <formula1>"Gestión,Producto,Efecto"</formula1>
    </dataValidation>
    <dataValidation type="list" allowBlank="1" showInputMessage="1" showErrorMessage="1" sqref="L8:L114" xr:uid="{89DE1E55-D528-4DA3-8EA3-85D8BA02BAB1}">
      <formula1>"Demanda,Programación anual,Programación por periodos"</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3"/>
  <sheetViews>
    <sheetView topLeftCell="A4" workbookViewId="0">
      <selection activeCell="B11" sqref="B11:B15"/>
    </sheetView>
  </sheetViews>
  <sheetFormatPr baseColWidth="10" defaultRowHeight="12" x14ac:dyDescent="0.2"/>
  <cols>
    <col min="1" max="1" width="6.85546875" style="2" customWidth="1"/>
    <col min="2" max="2" width="25" style="1" customWidth="1"/>
    <col min="3" max="3" width="82.42578125" style="2" customWidth="1"/>
    <col min="4" max="4" width="28" style="2" customWidth="1"/>
    <col min="5" max="5" width="22" style="2" customWidth="1"/>
    <col min="6" max="6" width="29.28515625" style="2" customWidth="1"/>
    <col min="7" max="12" width="22" style="2" customWidth="1"/>
    <col min="13" max="13" width="20.140625" style="2" customWidth="1"/>
    <col min="14" max="16" width="23.140625" style="2" customWidth="1"/>
    <col min="17" max="16384" width="11.42578125" style="2"/>
  </cols>
  <sheetData>
    <row r="1" spans="1:16" s="11" customFormat="1" ht="93.75" customHeight="1" thickBot="1" x14ac:dyDescent="0.25">
      <c r="A1" s="201"/>
      <c r="B1" s="203"/>
      <c r="C1" s="27" t="s">
        <v>59</v>
      </c>
      <c r="D1" s="30" t="s">
        <v>108</v>
      </c>
      <c r="E1" s="13"/>
      <c r="F1" s="13"/>
      <c r="G1" s="31"/>
      <c r="H1" s="31"/>
      <c r="I1" s="31"/>
      <c r="J1" s="31"/>
    </row>
    <row r="2" spans="1:16" s="11" customFormat="1" ht="14.25" x14ac:dyDescent="0.2"/>
    <row r="3" spans="1:16" s="11" customFormat="1" ht="14.25" x14ac:dyDescent="0.2"/>
    <row r="4" spans="1:16" s="11" customFormat="1" ht="21.75" customHeight="1" x14ac:dyDescent="0.4">
      <c r="A4" s="231" t="s">
        <v>89</v>
      </c>
      <c r="B4" s="231"/>
      <c r="C4" s="231"/>
      <c r="D4" s="231"/>
      <c r="E4" s="29"/>
      <c r="F4" s="29"/>
      <c r="G4" s="29"/>
      <c r="H4" s="29"/>
      <c r="I4" s="29"/>
      <c r="J4" s="29"/>
      <c r="K4" s="29"/>
      <c r="L4" s="29"/>
      <c r="M4" s="29"/>
      <c r="N4" s="28"/>
    </row>
    <row r="5" spans="1:16" x14ac:dyDescent="0.2">
      <c r="C5" s="1"/>
    </row>
    <row r="6" spans="1:16" x14ac:dyDescent="0.2">
      <c r="C6" s="1"/>
    </row>
    <row r="7" spans="1:16" x14ac:dyDescent="0.2">
      <c r="C7" s="1"/>
    </row>
    <row r="8" spans="1:16" x14ac:dyDescent="0.2">
      <c r="C8" s="19"/>
    </row>
    <row r="10" spans="1:16" x14ac:dyDescent="0.2">
      <c r="B10" s="32" t="s">
        <v>0</v>
      </c>
      <c r="C10" s="33" t="s">
        <v>41</v>
      </c>
      <c r="D10" s="34" t="s">
        <v>42</v>
      </c>
      <c r="E10" s="34" t="s">
        <v>43</v>
      </c>
      <c r="F10" s="34" t="s">
        <v>44</v>
      </c>
      <c r="G10" s="34" t="s">
        <v>45</v>
      </c>
      <c r="H10" s="34" t="s">
        <v>46</v>
      </c>
      <c r="I10" s="34" t="s">
        <v>47</v>
      </c>
      <c r="J10" s="34" t="s">
        <v>48</v>
      </c>
      <c r="K10" s="34" t="s">
        <v>49</v>
      </c>
      <c r="L10" s="34" t="s">
        <v>50</v>
      </c>
      <c r="M10" s="35" t="s">
        <v>54</v>
      </c>
      <c r="N10" s="34" t="s">
        <v>51</v>
      </c>
      <c r="O10" s="34" t="s">
        <v>52</v>
      </c>
      <c r="P10" s="34" t="s">
        <v>53</v>
      </c>
    </row>
    <row r="11" spans="1:16" ht="108" x14ac:dyDescent="0.2">
      <c r="B11" s="3" t="s">
        <v>62</v>
      </c>
      <c r="C11" s="4" t="s">
        <v>65</v>
      </c>
      <c r="D11" s="20" t="s">
        <v>498</v>
      </c>
      <c r="E11" s="21" t="s">
        <v>20</v>
      </c>
      <c r="F11" s="22" t="s">
        <v>7</v>
      </c>
      <c r="G11" s="22" t="s">
        <v>13</v>
      </c>
      <c r="H11" s="23" t="s">
        <v>14</v>
      </c>
      <c r="I11" s="22" t="s">
        <v>22</v>
      </c>
      <c r="J11" s="24" t="s">
        <v>25</v>
      </c>
      <c r="K11" s="20" t="s">
        <v>28</v>
      </c>
      <c r="L11" s="22" t="s">
        <v>55</v>
      </c>
      <c r="M11" s="6" t="s">
        <v>35</v>
      </c>
      <c r="N11" s="23" t="s">
        <v>32</v>
      </c>
      <c r="O11" s="22" t="s">
        <v>56</v>
      </c>
      <c r="P11" s="22" t="s">
        <v>40</v>
      </c>
    </row>
    <row r="12" spans="1:16" ht="72" x14ac:dyDescent="0.2">
      <c r="B12" s="3" t="s">
        <v>6</v>
      </c>
      <c r="C12" s="7" t="s">
        <v>60</v>
      </c>
      <c r="D12" s="25" t="s">
        <v>19</v>
      </c>
      <c r="E12" s="5"/>
      <c r="F12" s="5"/>
      <c r="G12" s="22" t="s">
        <v>8</v>
      </c>
      <c r="H12" s="5"/>
      <c r="I12" s="23" t="s">
        <v>23</v>
      </c>
      <c r="J12" s="5"/>
      <c r="K12" s="20" t="s">
        <v>29</v>
      </c>
      <c r="L12" s="22" t="s">
        <v>27</v>
      </c>
      <c r="N12" s="5"/>
      <c r="O12" s="23" t="s">
        <v>38</v>
      </c>
      <c r="P12" s="5"/>
    </row>
    <row r="13" spans="1:16" ht="72" x14ac:dyDescent="0.2">
      <c r="B13" s="3" t="s">
        <v>16</v>
      </c>
      <c r="C13" s="4" t="s">
        <v>64</v>
      </c>
      <c r="D13" s="24" t="s">
        <v>57</v>
      </c>
      <c r="E13" s="5"/>
      <c r="F13" s="5"/>
      <c r="G13" s="22" t="s">
        <v>11</v>
      </c>
      <c r="H13" s="5"/>
      <c r="I13" s="5"/>
      <c r="J13" s="5"/>
      <c r="K13" s="23" t="s">
        <v>18</v>
      </c>
      <c r="L13" s="22" t="s">
        <v>30</v>
      </c>
      <c r="N13" s="5"/>
      <c r="O13" s="5"/>
      <c r="P13" s="5"/>
    </row>
    <row r="14" spans="1:16" ht="48" x14ac:dyDescent="0.2">
      <c r="B14" s="3" t="s">
        <v>10</v>
      </c>
      <c r="C14" s="4" t="s">
        <v>63</v>
      </c>
      <c r="D14" s="5"/>
      <c r="E14" s="5"/>
      <c r="F14" s="5"/>
      <c r="G14" s="22" t="s">
        <v>58</v>
      </c>
      <c r="H14" s="5"/>
      <c r="I14" s="5"/>
      <c r="J14" s="5"/>
      <c r="K14" s="5"/>
      <c r="L14" s="22" t="s">
        <v>33</v>
      </c>
      <c r="N14" s="5"/>
      <c r="O14" s="5"/>
      <c r="P14" s="5"/>
    </row>
    <row r="15" spans="1:16" ht="36" x14ac:dyDescent="0.2">
      <c r="B15" s="6" t="s">
        <v>36</v>
      </c>
      <c r="C15" s="7" t="s">
        <v>61</v>
      </c>
      <c r="D15" s="5"/>
      <c r="E15" s="5"/>
      <c r="G15" s="22" t="s">
        <v>12</v>
      </c>
      <c r="H15" s="5"/>
      <c r="I15" s="5"/>
      <c r="J15" s="5"/>
      <c r="K15" s="5"/>
      <c r="L15" s="23"/>
      <c r="N15" s="5"/>
      <c r="O15" s="5"/>
      <c r="P15" s="5"/>
    </row>
    <row r="16" spans="1:16" ht="45" customHeight="1" x14ac:dyDescent="0.2">
      <c r="C16" s="8" t="s">
        <v>21</v>
      </c>
      <c r="G16" s="26" t="s">
        <v>9</v>
      </c>
    </row>
    <row r="17" spans="3:3" ht="36" x14ac:dyDescent="0.2">
      <c r="C17" s="9" t="s">
        <v>24</v>
      </c>
    </row>
    <row r="18" spans="3:3" ht="24" x14ac:dyDescent="0.2">
      <c r="C18" s="4" t="s">
        <v>17</v>
      </c>
    </row>
    <row r="19" spans="3:3" ht="36" x14ac:dyDescent="0.2">
      <c r="C19" s="4" t="s">
        <v>26</v>
      </c>
    </row>
    <row r="20" spans="3:3" ht="24" x14ac:dyDescent="0.2">
      <c r="C20" s="7" t="s">
        <v>34</v>
      </c>
    </row>
    <row r="21" spans="3:3" ht="24" x14ac:dyDescent="0.2">
      <c r="C21" s="7" t="s">
        <v>31</v>
      </c>
    </row>
    <row r="22" spans="3:3" ht="24" x14ac:dyDescent="0.2">
      <c r="C22" s="7" t="s">
        <v>37</v>
      </c>
    </row>
    <row r="23" spans="3:3" ht="24" x14ac:dyDescent="0.2">
      <c r="C23" s="10" t="s">
        <v>39</v>
      </c>
    </row>
  </sheetData>
  <sheetProtection algorithmName="SHA-512" hashValue="hoQPDs8DPhVz4vtlbGo+MbKKW2iQjytlYTQw7u/v4wOHzefq+6Y8k/9kJ+qNHPPJtonVbGTnGgZ17G+hw0VLjA==" saltValue="Am0mwtijQqWXIdJ/K7I0lw==" spinCount="100000" sheet="1" objects="1" scenarios="1" formatCells="0" formatColumns="0" formatRows="0"/>
  <mergeCells count="2">
    <mergeCell ref="A1:B1"/>
    <mergeCell ref="A4:D4"/>
  </mergeCells>
  <phoneticPr fontId="5" type="noConversion"/>
  <pageMargins left="0.7" right="0.7" top="0.75" bottom="0.75" header="0.3" footer="0.3"/>
  <pageSetup orientation="portrait" horizontalDpi="1200" verticalDpi="1200" r:id="rId1"/>
  <drawing r:id="rId2"/>
  <tableParts count="15">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0924570CB9C5AC44A4D624369117BE77" ma:contentTypeVersion="14" ma:contentTypeDescription="Crear nuevo documento." ma:contentTypeScope="" ma:versionID="385467857f0e5f05e6cc87aa76c4735d">
  <xsd:schema xmlns:xsd="http://www.w3.org/2001/XMLSchema" xmlns:xs="http://www.w3.org/2001/XMLSchema" xmlns:p="http://schemas.microsoft.com/office/2006/metadata/properties" xmlns:ns3="c7184af8-c5d2-4a08-8041-8549b01cd6dc" xmlns:ns4="4b30e662-6855-462f-bece-10da13834bb5" targetNamespace="http://schemas.microsoft.com/office/2006/metadata/properties" ma:root="true" ma:fieldsID="d63a33c7673c5838219fcf339d744bd9" ns3:_="" ns4:_="">
    <xsd:import namespace="c7184af8-c5d2-4a08-8041-8549b01cd6dc"/>
    <xsd:import namespace="4b30e662-6855-462f-bece-10da13834bb5"/>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184af8-c5d2-4a08-8041-8549b01cd6d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_activity" ma:index="21"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b30e662-6855-462f-bece-10da13834bb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c7184af8-c5d2-4a08-8041-8549b01cd6dc" xsi:nil="true"/>
  </documentManagement>
</p:properties>
</file>

<file path=customXml/itemProps1.xml><?xml version="1.0" encoding="utf-8"?>
<ds:datastoreItem xmlns:ds="http://schemas.openxmlformats.org/officeDocument/2006/customXml" ds:itemID="{68512B47-DFB1-478E-B929-45EDCEA123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184af8-c5d2-4a08-8041-8549b01cd6dc"/>
    <ds:schemaRef ds:uri="4b30e662-6855-462f-bece-10da13834bb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52F5C5D-68EE-401E-AD5C-19B728A065C1}">
  <ds:schemaRefs>
    <ds:schemaRef ds:uri="http://schemas.microsoft.com/sharepoint/v3/contenttype/forms"/>
  </ds:schemaRefs>
</ds:datastoreItem>
</file>

<file path=customXml/itemProps3.xml><?xml version="1.0" encoding="utf-8"?>
<ds:datastoreItem xmlns:ds="http://schemas.openxmlformats.org/officeDocument/2006/customXml" ds:itemID="{2983EAF7-F9C7-4666-BCB4-434C9FF3B827}">
  <ds:schemaRefs>
    <ds:schemaRef ds:uri="http://schemas.microsoft.com/office/2006/metadata/properties"/>
    <ds:schemaRef ds:uri="http://schemas.microsoft.com/office/infopath/2007/PartnerControls"/>
    <ds:schemaRef ds:uri="c7184af8-c5d2-4a08-8041-8549b01cd6d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15</vt:i4>
      </vt:variant>
    </vt:vector>
  </HeadingPairs>
  <TitlesOfParts>
    <vt:vector size="18" baseType="lpstr">
      <vt:lpstr>Instructivo</vt:lpstr>
      <vt:lpstr>PAI</vt:lpstr>
      <vt:lpstr>Datos</vt:lpstr>
      <vt:lpstr>Dimensión</vt:lpstr>
      <vt:lpstr>Iniciativas_Objetivo1</vt:lpstr>
      <vt:lpstr>Iniciativas_Objetivo10</vt:lpstr>
      <vt:lpstr>Iniciativas_Objetivo11</vt:lpstr>
      <vt:lpstr>Iniciativas_Objetivo12</vt:lpstr>
      <vt:lpstr>Iniciativas_Objetivo13</vt:lpstr>
      <vt:lpstr>Iniciativas_Objetivo2</vt:lpstr>
      <vt:lpstr>Iniciativas_Objetivo3</vt:lpstr>
      <vt:lpstr>Iniciativas_Objetivo4</vt:lpstr>
      <vt:lpstr>Iniciativas_Objetivo5</vt:lpstr>
      <vt:lpstr>Iniciativas_Objetivo6</vt:lpstr>
      <vt:lpstr>Iniciativas_Objetivo7</vt:lpstr>
      <vt:lpstr>Iniciativas_Objetivo8</vt:lpstr>
      <vt:lpstr>Iniciativas_Objetivo9</vt:lpstr>
      <vt:lpstr>Objetivos_Estratégicos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David Martinez Gutierrez</dc:creator>
  <cp:keywords/>
  <dc:description/>
  <cp:lastModifiedBy>Adriana Milena Chamorro Troncoso</cp:lastModifiedBy>
  <cp:revision/>
  <dcterms:created xsi:type="dcterms:W3CDTF">2021-01-12T21:50:06Z</dcterms:created>
  <dcterms:modified xsi:type="dcterms:W3CDTF">2024-01-30T23:19:21Z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0x0101000924570CB9C5AC44A4D624369117BE77</vt:lpwstr>
  </property>
</Properties>
</file>