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caguilera\Desktop\"/>
    </mc:Choice>
  </mc:AlternateContent>
  <xr:revisionPtr revIDLastSave="0" documentId="13_ncr:1_{D2D2F7F5-92E7-4D0A-A84F-C9FC7BD106B9}" xr6:coauthVersionLast="47" xr6:coauthVersionMax="47" xr10:uidLastSave="{00000000-0000-0000-0000-000000000000}"/>
  <bookViews>
    <workbookView xWindow="-120" yWindow="-120" windowWidth="29040" windowHeight="15720" xr2:uid="{00000000-000D-0000-FFFF-FFFF00000000}"/>
  </bookViews>
  <sheets>
    <sheet name="400 F14.1  PLANES DE MEJORAM..." sheetId="1" r:id="rId1"/>
  </sheets>
  <definedNames>
    <definedName name="_xlnm._FilterDatabase" localSheetId="0" hidden="1">'400 F14.1  PLANES DE MEJORAM...'!$A$8:$U$70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0" i="1" l="1"/>
  <c r="M69" i="1"/>
  <c r="M68" i="1"/>
  <c r="M67" i="1"/>
  <c r="M66" i="1"/>
  <c r="M65" i="1"/>
  <c r="M64" i="1"/>
  <c r="M63" i="1"/>
  <c r="M62" i="1"/>
  <c r="M61" i="1"/>
  <c r="M60" i="1"/>
  <c r="M59" i="1"/>
  <c r="M58" i="1"/>
  <c r="M57" i="1"/>
  <c r="M56" i="1"/>
  <c r="M55" i="1"/>
  <c r="M54" i="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8" i="1"/>
  <c r="M17" i="1"/>
  <c r="M16" i="1"/>
  <c r="M15" i="1"/>
  <c r="M14" i="1"/>
  <c r="M13" i="1"/>
  <c r="M12" i="1"/>
  <c r="M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Giselly Martinez Montoya</author>
  </authors>
  <commentList>
    <comment ref="K17" authorId="0" shapeId="0" xr:uid="{2F7FE619-4445-49C8-8A81-9DB7692876FA}">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18" authorId="0" shapeId="0" xr:uid="{9C06C065-2460-4974-B05A-635C68F7B818}">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19" authorId="0" shapeId="0" xr:uid="{E4B591C1-05DF-4CA7-8E9F-5C4A49BC268E}">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20" authorId="0" shapeId="0" xr:uid="{7142BC34-2E99-4198-A0DE-A5052CF6FFF3}">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38" authorId="0" shapeId="0" xr:uid="{7BD95652-BA83-4CC8-804E-AD5EB5229B2E}">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39" authorId="0" shapeId="0" xr:uid="{84C68BB4-B966-491B-94CF-3CBD3745118E}">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 ref="K40" authorId="0" shapeId="0" xr:uid="{53843D60-4009-4491-BD10-8C92E9059035}">
      <text>
        <r>
          <rPr>
            <sz val="9"/>
            <color indexed="81"/>
            <rFont val="Tahoma"/>
            <family val="2"/>
          </rPr>
          <t xml:space="preserve">La fecha inicial se podría dejar a partir del 03 de julio, ya que el CICCI debe sesionar a mas tardar el 02 de julio para aprobar este plan. Esto teniendo en cuenta los ¿ plazos dados por el ente de control para la suscripción del PM.
</t>
        </r>
      </text>
    </comment>
  </commentList>
</comments>
</file>

<file path=xl/sharedStrings.xml><?xml version="1.0" encoding="utf-8"?>
<sst xmlns="http://schemas.openxmlformats.org/spreadsheetml/2006/main" count="510" uniqueCount="292">
  <si>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</si>
  <si>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</si>
  <si>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</si>
  <si>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</si>
  <si>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</si>
  <si>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</si>
  <si>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</si>
  <si>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</si>
  <si>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</si>
  <si>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</si>
  <si>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</si>
  <si>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</si>
  <si>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</si>
  <si>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</si>
  <si>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</si>
  <si>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</si>
  <si>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</si>
  <si>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</si>
  <si>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</si>
  <si>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</si>
  <si>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</si>
  <si>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</si>
  <si>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</si>
  <si>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</si>
  <si>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</si>
  <si>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</si>
  <si>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Provisión Procesos Judiciales Frisco: Para el Proceso No. 11001310300720180044500, con calificación de probabilidad de perdida Alta, en el cual presenta la calidad de demandado, se evidenció que la entidad no registro valor de provisión contable en la cuenta 2790 Provisiones diversas</t>
  </si>
  <si>
    <t>La entidad omitió realizar el cálculo y registro contable de la provisión del proceso 11001310300720180044500, ocasionado por el incumplimiento en los procedimientos establecidos en el Manual de políticas y procedimientos contables, del Instructivo para el registro contable del contingente judicial del Proceso Gestión Financiera</t>
  </si>
  <si>
    <t>Gestionar requerimiento a la Agencia Nacional de Defensa Juridica del Estado - Ekogui</t>
  </si>
  <si>
    <t>Formular y remitir solicitud de concepto formal a la Agencia Nacional de Defensa Jurídica - Ekogui, solicitando la actualización, validación, habilitación y/o reconocimiento completo de las provisiones contables correspondientes a los procesos ejecutivos gestionados por la Sociedad de Activos Especiales S.A.S. dentro de la plataforma a su cargo.</t>
  </si>
  <si>
    <t>Memorando de salida de solicitud a la ANDJ</t>
  </si>
  <si>
    <t>Dirección de Asuntos Legales Misionales</t>
  </si>
  <si>
    <t>FILA_2</t>
  </si>
  <si>
    <t>Modificación del instructivo para la identificacion del contigente judicial</t>
  </si>
  <si>
    <t>Revisión  y actualización del  instructivo para la identificacion del contigente judicial IN-GJ-006 V2 considerando:
- Términos de periodicidad con la que se reportará a la Dirección Financiera la provisión contable de los procesos ejecutivos.
- Identificación de puntos de control y seguimiento</t>
  </si>
  <si>
    <t xml:space="preserve">Esta actividad será objeto de modificación conforme el lineamiento que emita la ANDJ respecto de la actualización de la plataforma Ekogui para el registro contable de los procesos ejecutivos. </t>
  </si>
  <si>
    <t>FILA_3</t>
  </si>
  <si>
    <t>Base de excel</t>
  </si>
  <si>
    <t>FILA_4</t>
  </si>
  <si>
    <t>Provisión Procesos Judiciales Frisco: Para el Proceso No. 11001310300720180044500, con calificación de probabilidad de perdida Alta, en el cual presenta la calidad de demandado, se evidenció que la entidad no registro valor de provisión contable en la cuenta 2790 Provisiones diversas.</t>
  </si>
  <si>
    <t>Herramienta tecnológica</t>
  </si>
  <si>
    <t>Oficina de Tecnologías y Sistemas de la Información
Dirección de Asuntos Legales Misionales</t>
  </si>
  <si>
    <t>FILA_5</t>
  </si>
  <si>
    <t>El Frisco no reflejará adecuadamente las cuentas 1216 y 1227 en los Estados Financieros de 2024, con sobreestimaciones de $73.215 millones y $5.583 millones, respectivamente. También se evidencia una sobreestimación de $78.799 millones en la cuenta 9306 de la SAE al 31 de diciembre de 2024.</t>
  </si>
  <si>
    <t>Se evidenció falta de monitoreo en la administración del portafolio de sociedades e inventario físico y documental, así como omisión en el cumplimiento del Manual de políticas contables del fondo, especialmente en el reporte completo de operaciones, afectando la confiabilidad y oportunidad de la información.</t>
  </si>
  <si>
    <t>Soporte de la premarcación y descarga en el sistema de las sociedades.</t>
  </si>
  <si>
    <t>Oficina de Tecnologías y Sistemas de la Información</t>
  </si>
  <si>
    <t>FILA_6</t>
  </si>
  <si>
    <t>Descarga masiva de más de 800 sociedades relacionadas a este hallazgo.</t>
  </si>
  <si>
    <t>Acta de comité de control de cambios</t>
  </si>
  <si>
    <t>FILA_7</t>
  </si>
  <si>
    <t>El Frisco no representará fielmente las cifras de las cuentas 1216 Inversiones entidades en Liquidación y 1227 Inversiones en controladas en sus Estados Financieros del año 2024.  Adicionalmente se presenta una sobreestimación en la cuenta 9306 Bienes recibidos en custodia de la Sociedad de Activos Especiales a 31 de diciembre de 2024</t>
  </si>
  <si>
    <t>Falta de monitoreo al proceso de administración del portafolio de sociedades a cargo y validación del inventario físico y documental de éstas, además de la omisión en acatar los lineamientos establecidos en el Manual de políticas y procedimientos contables del fondo.</t>
  </si>
  <si>
    <t xml:space="preserve">Dirección de Control y Democratización de Sociedades </t>
  </si>
  <si>
    <t>FILA_8</t>
  </si>
  <si>
    <t>PRESENTACIÓN Y LISTADO DE ASISTENCIA</t>
  </si>
  <si>
    <t>FILA_9</t>
  </si>
  <si>
    <t>Solicitud  de Actualización del Procedimiento de Premarcación, entrega y descarga de activos</t>
  </si>
  <si>
    <t>PROCEDIMIENTO DE PREMARCACIÓN, ENTREGA Y DESCARGA DE ACTIVOS</t>
  </si>
  <si>
    <t>FILA_10</t>
  </si>
  <si>
    <t>Establecer lineamientos correspondientes a la Premarcación, entrega y descarga de activos al equipos encargados de Sociedades</t>
  </si>
  <si>
    <t>Socialización del Procedimiento  Procedimiento Premarcación, entrega y descarga de activos al equipos encargados de Sociedades</t>
  </si>
  <si>
    <t>FILA_11</t>
  </si>
  <si>
    <t xml:space="preserve">En la respuesta entregada por la SAE indica que la descarga no se ha hecho efectiva debido a un error en el aplicativo Sigma, afirmación que ratifica lo observado por la CGR. </t>
  </si>
  <si>
    <t>Las situaciones presentadas evidencian fallas en la gestión para el descargue de los inmuebles por parte de las dependencias involucradas, afectando la calidad de la información.</t>
  </si>
  <si>
    <t>Modificación del procedimiento de alistamiento para la devolución de activos.</t>
  </si>
  <si>
    <t>Revisión y actualización del P-DF2-087 procedimiento alistamiento para la devolucion de activos considerando:
-Identificación de puntos de control y seguimiento.</t>
  </si>
  <si>
    <t>FILA_12</t>
  </si>
  <si>
    <t>En la respuesta entregada por la SAE indica que la descarga no se ha hecho efectiva debido a un error en el aplicativo Sigma, afirmación que ratifica lo observado por la CGR.</t>
  </si>
  <si>
    <t>Desarrollo en el módulo de devoluciones.</t>
  </si>
  <si>
    <t>Informe técnico del desarrollo</t>
  </si>
  <si>
    <t>FILA_13</t>
  </si>
  <si>
    <t>Falllas en la aplicación oportuna y efectiva de las medidas legales y los procedimientos pertinentes a fin de ajustar el canon de arrendamiento al nuevo estimado de renta del contrato relacionado con el FMI 50N-1135864.</t>
  </si>
  <si>
    <t>A 30 de marzo de 2025, la entidad no había aplicado de manera oportuna y efectiva las medidas legales y los procedimientos pertinentes a fin de ajustar el canon de arrendamiento al nuevo estimado de renta. No obstante, el contrato de arrendamiento ha continuado vigente con las condiciones de aumento del canon pactadas desde el año 2011.</t>
  </si>
  <si>
    <t>Acta de Visita</t>
  </si>
  <si>
    <t>Dirección Territorial Centro Oriente</t>
  </si>
  <si>
    <t>FILA_14</t>
  </si>
  <si>
    <t>Saneamiento contractual o recuperación del inmueble en caso de no aceptación por parte del arrendatario de las condiciones establecidas en la metodología de administración.</t>
  </si>
  <si>
    <t xml:space="preserve"> Contrato Saneado o Notificación de Terminación del Contrato y resolucion de desalojo</t>
  </si>
  <si>
    <t>FILA_15</t>
  </si>
  <si>
    <t xml:space="preserve">Revisar el modelo automatizado para la elaboración masiva de estimados de renta de inmuebles en administración del FRISCO y presentar a la OTI las observaciones a las que hubiere lugar que permitan que el contratista efectue las correcciones para aplicar el modelo. </t>
  </si>
  <si>
    <t>Remitir a la OTI las observaciones frente al modelo adquirido por SAE</t>
  </si>
  <si>
    <t xml:space="preserve">Se requiere tiempo adicional para la ejecucion de actividades dada la complejidad y rigurosidad que requiere la  revisión del modelo adquirido </t>
  </si>
  <si>
    <t>Dirección de Analítica, Alistamiento y Valoración</t>
  </si>
  <si>
    <t>FILA_16</t>
  </si>
  <si>
    <t>Se evidenció que los inmuebles FMI 370-625460 y 370-625462 en Cali, administrados por la SAE, están ocupados irregularmente por terceros sin título legal. Pese a la terminación de los contratos por renuencia de los arrendatarios, no se ha logrado su recuperación material, afectando el aprovechamiento de estos bienes por parte del Estado.</t>
  </si>
  <si>
    <t>Desde la perspectiva del control de gestión e institucional, se evidencia una falla administrativa por parte de la SAE en el cumplimiento de su misión. Esta irregularidad denota debilidades en los controles internos de la entidad y posibles deficiencias en la planeación y ejecución de estrategias de recuperación de activos.</t>
  </si>
  <si>
    <t xml:space="preserve">Realizar las gestiones correpondientes qye permitan actualizar el Protocolo de ejercicio de la facultad de polícia administrativa que permita a las diferentes áreas de la Entidad contar con herramientas que permitan la adecuada ejecucion de las diligencias de desalojo </t>
  </si>
  <si>
    <t xml:space="preserve">Presentar a las Direcciones Territoriales el Protocolo de ejercicio de la facultad de polícia administrativa que permita la ejecución efectiva de las diligencias de desalojo </t>
  </si>
  <si>
    <t>Protocolo de desalojos actualizado, registro de capacitaciones realizadas y evalucion de conocimiento</t>
  </si>
  <si>
    <t xml:space="preserve">Vicepresidencia Opertiva </t>
  </si>
  <si>
    <t>FILA_17</t>
  </si>
  <si>
    <t>Deficiencia operativa y de control en la administración de los bienes, lo que genera pérdidas económicas para la Entidad, ya sea por no percibir cánones de arrendamiento o una posible pérdida definitiva del dominio sobre el bien.</t>
  </si>
  <si>
    <t xml:space="preserve">Realizar la priorización para la recuperacion del inmueble aplicando el procedimiento desalojo </t>
  </si>
  <si>
    <t xml:space="preserve">Elaboración Actos Administrativos </t>
  </si>
  <si>
    <t>Territorial Sur</t>
  </si>
  <si>
    <t>FILA_18</t>
  </si>
  <si>
    <t>Ejecución diligencia de desalojo</t>
  </si>
  <si>
    <t>FILA_19</t>
  </si>
  <si>
    <t>elaboracion de estimado de renta</t>
  </si>
  <si>
    <t>FILA_20</t>
  </si>
  <si>
    <t>FILA_21</t>
  </si>
  <si>
    <t>SAE S.A.S no ha adelantado las gestiones necesarias y acciones que correspondan para la administración de los inmuebles identificados con el FMI 370-328529 Y 370-268812 y no se ha hecho uso de las funciones de policía administrativa que tiene la Entidad, a fin de recuperar el bien en proceso.</t>
  </si>
  <si>
    <t>Deficiencia operativa y de control en la administración de los bienes, lo que genera pérdidas económicas para la Entidad, ya sea por no percibir cánones de arrendamiento o una posible pérdida definitiva del dominio sobre el bien</t>
  </si>
  <si>
    <t>FILA_22</t>
  </si>
  <si>
    <t>FILA_23</t>
  </si>
  <si>
    <t>FILA_24</t>
  </si>
  <si>
    <t>La CGR evidenció que varios bienes urbanos en Cali, administrados por la SAE, están ocupados irregularmente por terceros sin título legal, sin que se hayan adelantado acciones efectivas para su recuperación, lo que impide al Estado disponer de ellos y generar valor.</t>
  </si>
  <si>
    <t>La SAE, como  administradora legal de los inmuebles extintos, tiene la obligación jurídica de velar por su integridad y recuperación; la ocupación irregular de un bien implica que el Estado está siendo despojado fácticamente de la tenencia del activo, con posibles consecuencias negativas ya que no se pueden desarrollar proyectos en el predio, ni ofrecerlo en venta o arriendo.</t>
  </si>
  <si>
    <t>FILA_25</t>
  </si>
  <si>
    <t>Se evidenció que el Frisco mantiene en su activo dos sociedades ya liquidadas, pese a que desde 2023 sus certificados registran las escrituras de liquidación. Al estar extintas como personas jurídicas, dichas sociedades no pueden generar beneficios ni representar derechos exigibles para el Fondo.</t>
  </si>
  <si>
    <t>La situación descrita sucede por la omisión en el cumplimiento de las directrices impartidas en el Manual de Políticas y Procedimientos Contables, la falta de actualización de la información financiera de las sociedades y por el incumplimiento de la función de realizar la conciliación física y digital del portafolio de las sociedades del inventario.</t>
  </si>
  <si>
    <t xml:space="preserve">Descargar las sociedades INVERSIONES RODRÍGUEZ ARBELAEZ  e INVERSIONES Y CONTRUCCIONES COSMOVALLE del inventario de la entidad. </t>
  </si>
  <si>
    <t xml:space="preserve">Solicitar a la Dirección de Control del Inventario la descarga de las sociedades  INVERSIONES RODRÍGUEZ ARBELAEZ  e INVERSIONES Y CONTRUCCIONES COSMOVALLE  del inventario de la SAE S.A.S. </t>
  </si>
  <si>
    <t xml:space="preserve"> Ticket o Memorando</t>
  </si>
  <si>
    <t xml:space="preserve">Dirección de Seguimiento y Control de Liquidaciones
</t>
  </si>
  <si>
    <t>FILA_26</t>
  </si>
  <si>
    <t xml:space="preserve">Fortalecer el cumplimiento de las directrices del Manual de Políticas y Procedimientos Contables y la actualización oportuna de la información financiera de las sociedades liquidadas y canceladas. </t>
  </si>
  <si>
    <t xml:space="preserve">Celebrar mesa de trabajo entre la DSCL y la OTI con la finalidad de identificar la información financiera de las sociedades en liquidación que no esta siendo arrastrada por el sistema del portal de depositarios, esto con la finalidad de que la información sea fiel y real a la situación de las sociedades. </t>
  </si>
  <si>
    <t xml:space="preserve">Acta de mesa de trabajo </t>
  </si>
  <si>
    <t xml:space="preserve">Dirección de Seguimiento y Control de Liquidaciones- Oficina de Tecnologías y Sistemas de la Información
</t>
  </si>
  <si>
    <t>FILA_27</t>
  </si>
  <si>
    <t xml:space="preserve">Producto de las mesas de trabajo, elaborar informe de hallazgos y ejecución de subsanaciones de la información financiera de sociedades liquidadas y canceladas. </t>
  </si>
  <si>
    <t xml:space="preserve">Informe </t>
  </si>
  <si>
    <t>FILA_28</t>
  </si>
  <si>
    <t>En relación con la determinación del valor patrimonial neto a 31 de diciembre de 2024, de la sociedad  se encuentran los Estados Financieros a corte 30 de septiembre de 2024, mismos que corresponden a los últimos estados validados según el aplicativo SIGMA SAE.</t>
  </si>
  <si>
    <t>Incumplimiento de los lineamientos establecidos en el Manual de Procedimientos y Políticas contables del Frisco y a la falta de actualización en el sistema SIGMA de la información financiera de las 
sociedades, lo que afectó la razonabilidad de las cifras presentadas en los Estados Financieros del Fondo</t>
  </si>
  <si>
    <t>PROCEDIMIENTO  MONITOREO CONTABLE</t>
  </si>
  <si>
    <t>FILA_29</t>
  </si>
  <si>
    <t xml:space="preserve">Socialización del  procedimiento de monitoreo contable </t>
  </si>
  <si>
    <t>FILA_30</t>
  </si>
  <si>
    <t xml:space="preserve">Falta de Validación y  seguimiento a la información cargada a SIGMA </t>
  </si>
  <si>
    <t>MEMORANDO</t>
  </si>
  <si>
    <t>FILA_31</t>
  </si>
  <si>
    <t>Se encontraron los siguientes inmuebles 370-406684 y 370-274656,   con ocupación irregular por parte de terceros,  sin gestión por parte de la Entidad para obtener la administración material de los bienes, ya que no cuentan con estimado de renta para su comercialización o legalizacion.</t>
  </si>
  <si>
    <t>La ausencia de estimaciones de renta para estos inmuebles impide que se pueda lograr formalizar contratos de arrendamiento que generen ingresos a favor del FRISCO.</t>
  </si>
  <si>
    <t xml:space="preserve">Territorial Sur </t>
  </si>
  <si>
    <t>FILA_32</t>
  </si>
  <si>
    <t>FILA_33</t>
  </si>
  <si>
    <t>FILA_34</t>
  </si>
  <si>
    <t>La auditoría evidenció que varios inmuebles urbanos de la SAE en Cali están ocupados irregularmente por terceros sin título legal, y la entidad no ha logrado su recuperación ni ha tomado acciones diligentes para desalojarlos, lo que impide al Estado disponer de ellos y generar valor.</t>
  </si>
  <si>
    <t xml:space="preserve">Los procedimientos de la entidad establecen que los inmuebles en administración de la SAE deben contar con un estimado de renta para conocer su valor y alistarlos para ser productivos, conforme a las funciones legales asignadas. Sin embargo, no hay evidencia de que esta directriz se esté cumpliendo.
</t>
  </si>
  <si>
    <t>FILA_35</t>
  </si>
  <si>
    <t>Se detectó un doble cobro en el ítem 2.8 del formato FMI 001-945900 por demolición de enchapes, registrado y pagado dos veces sin justificación técnica. La entidad admitió que no se ejecutaron los 34,75 m² reportados, pero no sustentó la nueva cifra de 28,82 m². La auditoría verificó solo 27,30 m², lo que confirma un pago indebido e improcedente.</t>
  </si>
  <si>
    <t>Demuestra debilidades en la supervisión delegada por la SAE, y demuestra que el seguimiento contractual no incluyó una verificación adecuada de cantidades ejecutadas.</t>
  </si>
  <si>
    <t xml:space="preserve">Correccion del informe de Mayores y Menores
Memorando 20253300079163, lineamientos </t>
  </si>
  <si>
    <t xml:space="preserve">Informe de actividades </t>
  </si>
  <si>
    <t>Territorial Occidente</t>
  </si>
  <si>
    <t>FILA_36</t>
  </si>
  <si>
    <t>En el inmueble FMI 001-945900 se evidenciaron diferencias en la ejecución de ítems de acabados: 7,45 m² menos en alistado de pisos y 47,76 metros lineales menos en instalación de media caña en mortero. Estas discrepancias fueron determinadas mediante medición directa y comparación con las cantidades aprobadas en actas de avance, según el acta técnica No. 2 del 3 de abril de 2025.</t>
  </si>
  <si>
    <t>Se evidencia debilidades en la supervisión delegada por la SAE, y demuestra que el seguimiento contractual no incluyó una verificación adecuada de cantidades ejecutadas.</t>
  </si>
  <si>
    <t xml:space="preserve">Factura descuento aplicado y Memorando 20253300079163, lineamientos </t>
  </si>
  <si>
    <t>FILA_37</t>
  </si>
  <si>
    <t>El inmueble FMI 001-945900 presentó diferencias en acabados: 7,45 m² menos en alistado de pisos y 47,76 metros lineales en media caña de mortero impermeabilizado. Estas variaciones fueron detectadas por medición directa en sitio y comparación con las cantidades aprobadas en el acta técnica No. 2 del 3 de abril de 2025.</t>
  </si>
  <si>
    <t xml:space="preserve">Aplicar mayores controles en la supervision de contratos de reparaciones obras y mantenimiento </t>
  </si>
  <si>
    <t xml:space="preserve">Modificación de la Metodología de Administración de los Bienes del FRISCO relacionada con los controles en reparaciones, obras y mantenimiento  </t>
  </si>
  <si>
    <t xml:space="preserve">Informe de modificación a la Metodología de Administracipon de los Bienes del FRISCO, difusión de los linemientos y evaluación </t>
  </si>
  <si>
    <t>FILA_38</t>
  </si>
  <si>
    <t>En el inmueble FMI 001-945900, se detectaron diferencias en acabados: 7,45 m² menos en alistado de pisos y 47,76 metros lineales de media caña en mortero impermeabilizado. Estas variaciones fueron verificadas por medición directa en sitio y comparación con las cantidades aprobadas en el acta de visita técnica No. 2 del 3 de abril de 2025.</t>
  </si>
  <si>
    <t>Desarrollo de mejora en el módulo de carga de visitas.</t>
  </si>
  <si>
    <t>FILA_39</t>
  </si>
  <si>
    <t>Falencias en la ejecución a tiempo de las gestiones necesarias para la recuperación o saneamiento de los inmuebles que están ocupados irregularmente, sin mostrar acciones por parte de la Entidad para su recuperación y/o productividad comercial.</t>
  </si>
  <si>
    <t>Cantidad de bienes inmuebles con estado de ocupación irregular mayor a la capacidad operativa de la Dirección Territorial.</t>
  </si>
  <si>
    <t>Definición de un plan de trabajo acorde al Protocolo de Desalojos de Bienes Inmuebles de la Entidad.</t>
  </si>
  <si>
    <t>Realizar visitas de inspeccion para la verificacion del estado de ocupacion con el objetivo de determinar la legalización, salida voluntaria o el ejercicio directo de las funciones de policia administrativa a traves del desalojo.</t>
  </si>
  <si>
    <t>Cronograma de visitas y Plan de acción sobre los FMI para identificar ocupación irregular y estado de los activos.</t>
  </si>
  <si>
    <t>Dirección Territorial Caribe</t>
  </si>
  <si>
    <t>FILA_40</t>
  </si>
  <si>
    <t>Informe trimestral de resultado de la implementación del plan de acción.</t>
  </si>
  <si>
    <t>FILA_41</t>
  </si>
  <si>
    <t>Generación de comunicación con administraciones de copropiedades para crear un canal de comunicación y defensa de los bienes inmuebles administrados por la Entidad.</t>
  </si>
  <si>
    <t>Programación de mesas de trabajo con copropiedades para la explicación de la condición legal de los activos en extinción de dominio y la importancia de prevenir ocupaciones irregulares para la generación de productividad.</t>
  </si>
  <si>
    <t>Informe de resultado de las reuniones sostenidas con las copropiedades con soporte de actas de reunión y/o grabación de reuniones virtuales por Teams.</t>
  </si>
  <si>
    <t>FILA_42</t>
  </si>
  <si>
    <t>Envío masivo de comunicaciones oficiales de la Entidad a las copropiedades recordando la condición legal de los bienes inmuebles administrados por la Entidad, prohibición de uso e ingreso a los predios sin autorización previa y condiciones para pago de cuotas de expensas comunes.</t>
  </si>
  <si>
    <t>Informe de comunicaciones a copropiedades debidamente radicadas con soportes.</t>
  </si>
  <si>
    <t>FILA_43</t>
  </si>
  <si>
    <t>Instalación de un sistema de bloqueo vertical a los parqueaderos con FMI 040-278077 y 040-278078 para evitar la ocupación irregular transitoria.</t>
  </si>
  <si>
    <t>Instalación de sistema de bloqueo vertical o talanquera a través del contrato de reparación, obra y mantenimiento.</t>
  </si>
  <si>
    <t>Acta de entrega de obra ROM.</t>
  </si>
  <si>
    <t>FILA_44</t>
  </si>
  <si>
    <t>De la evaluación y visita realizada por la Comisión de la CGR se verificó que el inmueble está desocupado, deteriorado55, con problemas de humedad, maleza y en completo abandono.</t>
  </si>
  <si>
    <t xml:space="preserve">No realizar las acciones necesarias para gestionar de manera adecuada, eficiente y oportuna la administración del inmueble de propiedad de la Nación a través de Frisco, lo cual está conllevando a erogaciones y/o gastos y a que se materialice un riesgo fiscal por desvalorización del inmueble. </t>
  </si>
  <si>
    <t xml:space="preserve">Modificar la metodología de administración de los Bienes del FRICO para aplicar ROM excepcionalmente sobre inmuebles extintos. </t>
  </si>
  <si>
    <t xml:space="preserve">Modificación de la Metodología de Administración de los Bienes del FRISCO generando un linemiento excepcional para realizar reparaciones, obras y manteniemiento basicas en inmuebles extintos, improductivos con potencial de comercializacion   </t>
  </si>
  <si>
    <t>FILA_45</t>
  </si>
  <si>
    <t>Fallas en la implementación o puesta en marcha de canales, mecanimos o técnicas de marketing para la comercialización de los activos con alto potencial o valor.</t>
  </si>
  <si>
    <t>Ausencia de comunicación al área encargada de las estrategias de marketing sobre los activos con alto potencial de comercialización.</t>
  </si>
  <si>
    <t>Reporte de Inmuebles (Trimestral)</t>
  </si>
  <si>
    <t>FILA_46</t>
  </si>
  <si>
    <t>Reporte de Estrategia de Marketing</t>
  </si>
  <si>
    <t>FILA_47</t>
  </si>
  <si>
    <t>Deficiencias en la gestión por parte de SAE y sus depositarios provisionales sobre bienes inmuebles desocupados sin explotación económica, presentando deterioro progresivo y afectando la generación de ingresos para el FRISCO.</t>
  </si>
  <si>
    <t>Deficiencia operativa y de control en la administración de los bienes, lo que genera pérdidas económicas para la Entidad, toda vez que la falta de gestión y una correcta administración dificulta la generación de productividad.</t>
  </si>
  <si>
    <t>Definir un plan de trabajo de visitas de inspección a bienes inmuebles con estado de ocupación "desocupados" con el objetivo de confirmar es estado de ocupación y realizar las gestiones orientadas a la generación de productividad comercial.</t>
  </si>
  <si>
    <t>Realizar visitas de inspección donde se procederá con la instalación publicidad comercial y realizar acercamiento con las administraciones de los bienes ubicados en PH sobre la gestión de SAE, en búsqueda de acuerdos de pago y generación de productividad.</t>
  </si>
  <si>
    <t>Cronograma de visitas y Plan de acción sobre los FMI.</t>
  </si>
  <si>
    <t>FILA_48</t>
  </si>
  <si>
    <t>Informe de resultado de la implementación del plan de acción.</t>
  </si>
  <si>
    <t>FILA_49</t>
  </si>
  <si>
    <t>En la visita fiscal realizada a la territorial Sur se encontraron estos inmuebles identificados con los FMI 370-31944, 370-18834, 370-114056, 370-468367 Y 370-489127,  en estado desocupado, los cuales se encuentran extintos y sin evidencia de ninguna gestión comercial.</t>
  </si>
  <si>
    <t>gestión inadecuada e inoportuna, con falta de adopción de medidas preventivas relacionadas con las reglas generales para la administración de bienes por parte de la Entidad, afectando la productividad de estos y la generación de ingresos para el FRISCO.</t>
  </si>
  <si>
    <t>Realizar identificación de inmuebles con estado de ocupación desocupados extintos, para determinar criterios de priorización y definir cronograma de visitas.</t>
  </si>
  <si>
    <t>Cronograma de visitas</t>
  </si>
  <si>
    <t xml:space="preserve">Dirección Territorial Sur </t>
  </si>
  <si>
    <t>FILA_50</t>
  </si>
  <si>
    <t>Realizar diagnóstico priorizando los inmubles con alto valor comercial y deterioro para Informar a Nivel Central y poder adoptar conjuntamente estrategías que nos permitan intervenir dichos inmuebles ya que por encontrarse improductivos no se pueden intervenir</t>
  </si>
  <si>
    <t>Base de Diagnóstico</t>
  </si>
  <si>
    <t>FILA_51</t>
  </si>
  <si>
    <r>
      <rPr>
        <b/>
        <sz val="12"/>
        <color rgb="FF000000"/>
        <rFont val="Arial Narrow"/>
      </rPr>
      <t xml:space="preserve">
</t>
    </r>
    <r>
      <rPr>
        <sz val="12"/>
        <color rgb="FF000000"/>
        <rFont val="Arial Narrow"/>
      </rPr>
      <t>Debilidades en información reportada en los certificados de productividad FMI 50C-13974, según el certificado una Comisión por $122.736.642, el FMI se encontraba en administración directa, no generó el pago de honorarios por concepto de administración,  SAE informa un error adjunta un alcance</t>
    </r>
  </si>
  <si>
    <t>Debilidades en la generación de los certificados de productividad de los inmuebles</t>
  </si>
  <si>
    <t>Fortalecer el proceso de emisión de estados de cuenta y certificados de productividad con un punto de control, donde la Gerencia de Depositarios certifique que el FMI fue asignado a un Depositario y las Regionales, certifiquen que el FMI fue entregado en administración al depositario.</t>
  </si>
  <si>
    <t>Actualizar el Procedimiento de Estados de Cuenta y el instructivo de Certificado de Productividad; socializar los documentos actualizados mediante una capacitación dirigida a los funcionarios responsables, y evaluar el nivel de comprensión de los participantes durante la capacitación.</t>
  </si>
  <si>
    <t>Direccion Financiera</t>
  </si>
  <si>
    <t>FILA_52</t>
  </si>
  <si>
    <r>
      <t xml:space="preserve">Se encontraron los siguientes inmuebles 001-165962, </t>
    </r>
    <r>
      <rPr>
        <b/>
        <sz val="11"/>
        <color rgb="FF000000"/>
        <rFont val="Arial Narrow"/>
        <family val="2"/>
      </rPr>
      <t>001-41966</t>
    </r>
    <r>
      <rPr>
        <sz val="11"/>
        <color rgb="FF000000"/>
        <rFont val="Arial Narrow"/>
        <family val="2"/>
      </rPr>
      <t>, 001-163394, 001-753791,   con ocupación irregular por parte de terceros,  sin gestión por parte de la Entidad para obtener la administración material de los bienes.</t>
    </r>
  </si>
  <si>
    <r>
      <t>Evidencia falta de gestión</t>
    </r>
    <r>
      <rPr>
        <sz val="11"/>
        <color rgb="FF000000"/>
        <rFont val="Arial Narrow"/>
        <family val="2"/>
      </rPr>
      <t xml:space="preserve"> presenta riesgo de deterioro o daño por el uso no autorizado y al no adelantar gestiones oportunas y eficaces para desalojar a los ocupantes ilegales, la SAE podría estar incumpliendo sus deberes funcionales de custodia</t>
    </r>
  </si>
  <si>
    <t>Realizar identificación de inmuebles con estado de ocupación irregular para determinar criterios de priorización y definir cronograma de visitas.</t>
  </si>
  <si>
    <t>FILA_53</t>
  </si>
  <si>
    <t>FILA_54</t>
  </si>
  <si>
    <t>Informe ejecución Cronograma</t>
  </si>
  <si>
    <t>FILA_55</t>
  </si>
  <si>
    <r>
      <t xml:space="preserve">Se encontraron los siguientes inmuebles 001-165962, </t>
    </r>
    <r>
      <rPr>
        <b/>
        <sz val="11"/>
        <color rgb="FF000000"/>
        <rFont val="Arial Narrow"/>
        <family val="2"/>
      </rPr>
      <t>001-41966</t>
    </r>
    <r>
      <rPr>
        <sz val="11"/>
        <color rgb="FF000000"/>
        <rFont val="Arial Narrow"/>
        <family val="2"/>
      </rPr>
      <t>, 001-319758, 001-163394, 001-753791,   con ocupación irregular por parte de terceros,  sin gestión por parte de la Entidad para obtener la administración material de los bienes.</t>
    </r>
  </si>
  <si>
    <t>Riesgo de deterioro o daño por el uso no autorizado y al no adelantar gestiones oportunas y eficaces para desalojar a los ocupantes ilegales, la SAE podría estar incumpliendo sus deberes funcionales de custodia</t>
  </si>
  <si>
    <t>Mesas de Trabajo depositarios</t>
  </si>
  <si>
    <t>FILA_56</t>
  </si>
  <si>
    <t>FILA_57</t>
  </si>
  <si>
    <t>FMI 001-165962 Si bien existe un proceso judicial, este es a favor de la propiedad horizontal y no de SAE; como bien lo menciona la entidad en oficio No. 20241800000821 dirigido a la administradora de la copropiedad, la SAE debe responder por las expensas cuando existe un contrato de arrendamiento</t>
  </si>
  <si>
    <t>Se realizará un informe del proceso correspondiente al FMI 001-165962 contrato 1089, el cual será remitido a la Dirección Territorial Occidente</t>
  </si>
  <si>
    <t>Informe del proceso</t>
  </si>
  <si>
    <t>FILA_58</t>
  </si>
  <si>
    <t>En la visita fiscal realizada a la territorial occidente se encontraron estos inmuebles FMI 001-179658, FMI 001-312818,  en estado de abandono - desocupado, los cuales se encuentran extintos y sin evidencia de ninguna gestión comercial.</t>
  </si>
  <si>
    <t xml:space="preserve">Se evidencia que no se han tomado las medidas preventivas y correctivas de manera oportuna y eficiente para procurar la debida administración del inmueble ni se han considerado y aplicado los diversos mecanismos otorgados por la Ley y la Metodología para la Administración de los bienes del Frisco, máxime cuando es un bien declarado extinto. </t>
  </si>
  <si>
    <t>Realizar identificación de inmuebles con estado de ocupación desocupados para determinar criterios de priorización y definir cronograma de visitas.</t>
  </si>
  <si>
    <t>FILA_59</t>
  </si>
  <si>
    <t>FILA_60</t>
  </si>
  <si>
    <t>Se evidencia que no se han tomado las medidas preventivas y correctivas de manera oportuna y eficiente para procurar la debida administración del inmueble ni se han considerado y aplicado los diversos mecanismos otorgados por la Ley y la Metodología para la Administración de los bienes del Frisco, máxime cuando es un bien declarado extinto.</t>
  </si>
  <si>
    <t xml:space="preserve">Modificación de la Metodología de Administración de los Bienes del FRISCO generando un linemiento excepcional para realizar reparaciones, obras y manteniemiento basicas en inmuebles extintos, con potencial de comercializacion   </t>
  </si>
  <si>
    <t>2 AVANCE ó SEGUIMIENTO DEL PLAN DE MEJORAMIENTO</t>
  </si>
  <si>
    <t xml:space="preserve">Realizar las gestiones correpondientes que permitan actualizar el Protocolo de ejercicio de la facultad de polícia administrativa que permita a las diferentes áreas de la Entidad contar con herramientas que permitan la adecuada ejecucion de las diligencias de desalojo </t>
  </si>
  <si>
    <t>Incumplimiento de los lineamientos establecidos en el Manual de Procedimientos y Políticas contables del Frisco y a la falta de actualización en el sistema SIGMA de la información financiera de las sociedades, lo que afectó la razonabilidad de las cifras presentadas en los Estados Financieros del Fondo</t>
  </si>
  <si>
    <t>Memorando   y pantallazo publicación de instructivo</t>
  </si>
  <si>
    <t>Elaborar un reporte contable que consolide la calificación y provisión de los procesos ejecutivos no reconocidos por la plataforma Ekogui, conforme a los lineamientos internos y en articulación con el área jurídica, con el fin de asegurar su adecuado registro y control contable.</t>
  </si>
  <si>
    <t xml:space="preserve">
Implementación de un reporte complementario para identificar las provisiones contables de los procesos ejecutivos no valorados en la plataforma Ekogui de la ANDJE, con el fin de remitir dicha información a la Dirección Financiera.</t>
  </si>
  <si>
    <t xml:space="preserve"> Diseñar una herramienta tecnológica (Excel o macro) para fortalecer el control y seguimiento de los procesos jurídicos y de aprovisionamiento.</t>
  </si>
  <si>
    <t>Crear un inventario de los procesos jurídicos y de aprovisionamiento, usando una herramienta tecnológica que facilite su consulta, actualización y gestión en un solo lugar.</t>
  </si>
  <si>
    <t xml:space="preserve">Realizar la parametrización en el sistema para habilitar la remarcación con la figura de donación, como parte del fortalecimiento del monitoreo del portafolio de sociedades, garantizando la correcta clasificación y registro de los activos conforme a los lineamientos .  </t>
  </si>
  <si>
    <r>
      <t>Premarcación en el sistema de las sociedades con la figura jurídica de donación, con el fin de facilitar su trazabilidad y seguimiento</t>
    </r>
    <r>
      <rPr>
        <b/>
        <sz val="11"/>
        <color rgb="FF000000"/>
        <rFont val="Arial Narrow"/>
        <family val="2"/>
      </rPr>
      <t>.</t>
    </r>
  </si>
  <si>
    <t>implementar una estrategia de monitoreo  de sociedades que incluya la descarga masiva de datos desde el sistema y la activación de alertas automáticas, para identificar inconsistencias en la administración y fortalecer el cumplimiento de los lineamientos del portafolio.</t>
  </si>
  <si>
    <r>
      <t>So</t>
    </r>
    <r>
      <rPr>
        <sz val="11"/>
        <rFont val="Arial Narrow"/>
        <family val="2"/>
      </rPr>
      <t>licitar la actualización del procedimiento de premarcación, entrega y descarga de activos, con el fin de asegurar su alineación con la normativa vigente y las necesidades operativas actuales.</t>
    </r>
    <r>
      <rPr>
        <sz val="11"/>
        <color rgb="FF000000"/>
        <rFont val="Arial Narrow"/>
        <family val="2"/>
      </rPr>
      <t xml:space="preserve">
</t>
    </r>
  </si>
  <si>
    <t>Memorando  y pantallazo publicación de procedimiento</t>
  </si>
  <si>
    <t>Asignar un desarrollador y un tester para implementar y validar las mejoras en el módulo de devoluciones, garantizando su funcionamiento óptimo y acorde a los requerimientos del proceso.</t>
  </si>
  <si>
    <t>Realizar visita al arrendatario con el fin de persuadirlo para que acepte y suscriba las condiciones vigentes establecidas en la metodología de administración.</t>
  </si>
  <si>
    <t>Realizar visita persuasiva a los terceros involucrados, con el fin de promover el cumplimiento de obligaciones y facilitar la gestión administrativa y/o jurídica correspondiente.</t>
  </si>
  <si>
    <r>
      <t>En caso de que el arrendatario no acepte las condiciones establecidas en la metodología de administración, se procederá a formalizar la relación contractual bajo los lineamientos definidos o, de no ser viable, a dar por terminado el contrato e iniciar las acciones correspondientes para la recuperación material del inmueble identificado con FMI 50N-1135864.</t>
    </r>
    <r>
      <rPr>
        <b/>
        <sz val="11"/>
        <rFont val="Arial Narrow"/>
        <family val="2"/>
      </rPr>
      <t>.</t>
    </r>
  </si>
  <si>
    <t>Revisar el modelo automatizado para la elaboración de estimados de renta masivos adquirido por SAE S.A.S., con el fin de verificar su idoneidad para la actualización de los cánones de arrendamiento y generar las observaciones que correspondan.</t>
  </si>
  <si>
    <t xml:space="preserve">Proceder directamente con la activación del procedimiento de desalojo para la recuperación del inmueble, sin requerir una fase de priorización, dado que las condiciones para su ejecución ya están cumplidas </t>
  </si>
  <si>
    <t>Realizar la priorización para la recuperacion del inmueble aplicando el procedimiento desalojo.</t>
  </si>
  <si>
    <t>Realizar la priorización para la recuperacion del inmueble aplicando el procedimiento desalojo</t>
  </si>
  <si>
    <t xml:space="preserve">Iniciar las gestiones para la comercialización de los inmuebles, enfocando los esfuerzos en su venta y arrendamiento, de acuerdo con los lineamientos establecidos </t>
  </si>
  <si>
    <t>Realizar las gestiones para la comercializacion de los inmuebles.</t>
  </si>
  <si>
    <t>Realizar la priorización para la recuperacion del inmueble aplicando el procedimiento desalojo .</t>
  </si>
  <si>
    <r>
      <t>Realizar la priorización para la recuperacion del inmueble aplicando el procedimiento desalojo</t>
    </r>
    <r>
      <rPr>
        <sz val="11"/>
        <color rgb="FFFF0000"/>
        <rFont val="Arial Narrow"/>
        <family val="2"/>
      </rPr>
      <t>.</t>
    </r>
  </si>
  <si>
    <t>Realizar las gestiones necesarias para la comercialización o arrendamiento de los inmuebles, con el fin de optimizar su uso y generar ingresos para la entidad.</t>
  </si>
  <si>
    <r>
      <rPr>
        <sz val="11"/>
        <rFont val="Arial Narrow"/>
        <family val="2"/>
      </rPr>
      <t>Realizar las gestiones necesarias para la comercialización o arrendamiento de los inmuebles, con el fin de optimizar su uso y generar ingresos para la entidad</t>
    </r>
    <r>
      <rPr>
        <b/>
        <sz val="11"/>
        <rFont val="Arial Narrow"/>
        <family val="2"/>
      </rPr>
      <t>.</t>
    </r>
  </si>
  <si>
    <t>Conformar una mesa de trabajo para fortalecer el cumplimiento del Manual de Políticas y Procedimientos Contables y asegurar la actualización oportuna de la información financiera de las sociedades liquidadas y canceladas, de manera que el sistema pueda arrastrar correctamente la información desde el portal de depositarios.</t>
  </si>
  <si>
    <t>Generar un lineamiento para el tratamiento de la información contable de las sociedades, con el objetivo de unificar criterios y fortalecer la calidad del registro contable.</t>
  </si>
  <si>
    <t>Socializar el procedimiento de monitoreo contable con las áreas involucradas, con el fin de asegurar su correcta aplicación y fortalecimiento del control financiero.</t>
  </si>
  <si>
    <t>Subsanar el cargue de información en SIGMA, garantizando la corrección de los datos y su alineación con los lineamientos institucionales.</t>
  </si>
  <si>
    <r>
      <rPr>
        <sz val="11"/>
        <rFont val="Arial Narrow"/>
        <family val="2"/>
      </rPr>
      <t>Elaborar y presentar memorando a la Oficina de Tecnología e Información solicitando la subsanación del cargue de información de la sociedad, con el fin de garantizar la integridad de los datos en el sistema</t>
    </r>
    <r>
      <rPr>
        <sz val="11"/>
        <color rgb="FFFF0000"/>
        <rFont val="Arial Narrow"/>
        <family val="2"/>
      </rPr>
      <t>.</t>
    </r>
  </si>
  <si>
    <r>
      <rPr>
        <sz val="11"/>
        <rFont val="Arial Narrow"/>
        <family val="2"/>
      </rPr>
      <t>Realizar las gestiones necesarias para la comercialización y arriendo de los inmuebles, incluyendo la elaboración de las estimaciones de renta que permitan determinar condiciones adecuadas para su oferta en el mercado</t>
    </r>
    <r>
      <rPr>
        <b/>
        <sz val="11"/>
        <rFont val="Arial Narrow"/>
        <family val="2"/>
      </rPr>
      <t>.</t>
    </r>
  </si>
  <si>
    <t>Gestionar la comercialización o arriendo de los inmuebles, incluyendo la elaboración de estimaciones de renta que permitan definir condiciones competitivas para su oferta en el mercado.</t>
  </si>
  <si>
    <t>Realizar la priorización de inmuebles para su recuperación, aplicando el procedimiento de desalojo, incluyendo los procedimientos internos de desalojo administrativo cuando se trate de bienes en administración o custodia provisional, conforme a la normativa vigente y los lineamientos institucionales.</t>
  </si>
  <si>
    <r>
      <t xml:space="preserve">
</t>
    </r>
    <r>
      <rPr>
        <sz val="11"/>
        <rFont val="Arial Narrow"/>
        <family val="2"/>
      </rPr>
      <t xml:space="preserve">El funcionario encargado del proceso de verificación de obras ROM realizará la corrección del formato correspondiente, conforme a los lineamientos establecidos en la Resolución 160 de 2025. 
</t>
    </r>
  </si>
  <si>
    <r>
      <t xml:space="preserve">
Revisión minuciosa de las cantidades ejecutadas en los informes de Mayores y Menores en sitio, cuando aplique, evitando el cobro de valores no debidos, conforme a la Resolución 160 de 2025. Se sugiere evaluar la capacitación de supervisores para fortalecer la correcta aplicación de los lineamientos establecidos. </t>
    </r>
    <r>
      <rPr>
        <b/>
        <sz val="11"/>
        <color rgb="FF000000"/>
        <rFont val="Arial Narrow"/>
        <family val="2"/>
      </rPr>
      <t xml:space="preserve">. </t>
    </r>
  </si>
  <si>
    <t>Destinar un desarrollador y un tester para el diseño, desarrollo y validación de mejoras en el módulo de carga de visitas, con el fin de optimizar su funcionalidad, corregir errores</t>
  </si>
  <si>
    <t>Reporte trimestral conjunto de inmuebles para ser vinculados a la Estrategia de Marketing.</t>
  </si>
  <si>
    <r>
      <t>Reportar al área encargada del marketing en la entidad y de manera conjunta, los inmuebles que cumplan con caracteristicas de alto valor o potencial de comercialización y/o que no hayan tenido ofertas a pesar de su debida públicación</t>
    </r>
    <r>
      <rPr>
        <sz val="11"/>
        <color rgb="FFEE0000"/>
        <rFont val="Arial Narrow"/>
        <family val="2"/>
      </rPr>
      <t>.</t>
    </r>
  </si>
  <si>
    <t xml:space="preserve">Implementar estrategia de marketing para la comercialización de activos que cuentan con alistamientos para arrendamiento o venta, con alto valor comercial. </t>
  </si>
  <si>
    <t xml:space="preserve">Reporte Trimestral de implementación de Estrategia de Marketing. </t>
  </si>
  <si>
    <t>Realizar reuniones con los 5 depositarios de manera individual para el seguimiento a el inventario asignado en cuanto a las gestiones realizadas en atencion al procedimiento P-DT3-102 Procedimiento Gestion a los Requerimientos en Deposito Provisional.</t>
  </si>
  <si>
    <t>Elaborar un informe del estado del proceso correspondiente al FMI 001-165962 – contrato 1089, con el fin de consolidar la información relevante y remitirlo a la Dirección Territorial Occidente para su conocimiento y seguimiento.</t>
  </si>
  <si>
    <t>Por la omisión en el cumplimiento de las funciones para “Coordinar y ejecutar las estrategias comerciales que logren la productividad de los activos y su comercialización” y “de estrategia publicitaria y de mercadeo para el arrendamiento de inmuebles administrados por la SAE S.A.S”.</t>
  </si>
  <si>
    <r>
      <rPr>
        <sz val="11"/>
        <rFont val="Arial Narrow"/>
        <family val="2"/>
      </rPr>
      <t>Modificar la metodología de administración de los bienes del FRISCO, con el fin de permitir la aplicación excepcional del (ROM) sobre inmuebles que hayan sido declarados extintos, garantizando así su adecuada gestión y preservación</t>
    </r>
    <r>
      <rPr>
        <sz val="11"/>
        <color rgb="FFEE0000"/>
        <rFont val="Arial Narrow"/>
        <family val="2"/>
      </rPr>
      <t>.</t>
    </r>
  </si>
  <si>
    <t>Fortalecer los mecanismos de seguimiento y control aplicables a los depositarios provisionales, mediante la implementación de alertas tempranas en el aplicativo SIGMA, que garanticen la trazabilidad de los recursos de las sociedades y su adecuada gestión conforme a los lineamientos vigente</t>
  </si>
  <si>
    <t>Realizar la entrega al Ministerio  (EC) pendientes, en cumplimiento de los compromisos establecidos en el marco del proceso. Esta entrega será documentada mediante acta final que evidencie el cumplimiento.</t>
  </si>
  <si>
    <t>Modificacion de Metodología de Administración de activos con el fin de determinar la viabilidad de incluir la figura de donación como mecanismo de disposición de bienes, en concordancia con el marco normativo aplicable.</t>
  </si>
  <si>
    <t>constancia mediante acta final que evidencie el cumplimiento de lo acordado.</t>
  </si>
  <si>
    <t>Modificacion y Socialización de la Metodología de administración de activos</t>
  </si>
  <si>
    <t>Acta Final entrega total</t>
  </si>
  <si>
    <t xml:space="preserve">Capacitación y listados de asistencia </t>
  </si>
  <si>
    <t>RESPONSABLE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</si>
</sst>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
  </numFmts>
  <fonts count="17" x14ac:knownFonts="1">
    <font>
      <sz val="11"/>
      <color indexed="8"/>
      <name val="Aptos Narrow"/>
      <family val="2"/>
      <scheme val="minor"/>
    </font>
    <font>
      <b/>
      <sz val="11"/>
      <color indexed="9"/>
      <name val="Calibri"/>
    </font>
    <font>
      <b/>
      <sz val="11"/>
      <color indexed="8"/>
      <name val="Calibri"/>
    </font>
    <font>
      <sz val="11"/>
      <name val="Arial Narrow"/>
      <family val="2"/>
    </font>
    <font>
      <sz val="11"/>
      <color rgb="FF000000"/>
      <name val="Arial Narrow"/>
      <family val="2"/>
    </font>
    <font>
      <sz val="12"/>
      <color indexed="8"/>
      <name val="Arial Narrow"/>
      <family val="2"/>
    </font>
    <font>
      <sz val="10"/>
      <color theme="1"/>
      <name val="Verdana"/>
      <family val="2"/>
    </font>
    <font>
      <sz val="12"/>
      <name val="Arial Narrow"/>
      <family val="2"/>
    </font>
    <font>
      <b/>
      <sz val="11"/>
      <color rgb="FF000000"/>
      <name val="Arial Narrow"/>
      <family val="2"/>
    </font>
    <font>
      <sz val="9"/>
      <color indexed="81"/>
      <name val="Tahoma"/>
      <family val="2"/>
    </font>
    <font>
      <sz val="8"/>
      <name val="Aptos Narrow"/>
      <family val="2"/>
      <scheme val="minor"/>
    </font>
    <font>
      <b/>
      <sz val="12"/>
      <color rgb="FF000000"/>
      <name val="Arial Narrow"/>
    </font>
    <font>
      <sz val="12"/>
      <color rgb="FF000000"/>
      <name val="Arial Narrow"/>
    </font>
    <font>
      <sz val="11"/>
      <color rgb="FFFF0000"/>
      <name val="Arial Narrow"/>
      <family val="2"/>
    </font>
    <font>
      <sz val="11"/>
      <color rgb="FFEE0000"/>
      <name val="Arial Narrow"/>
      <family val="2"/>
    </font>
    <font>
      <b/>
      <sz val="11"/>
      <name val="Arial Narrow"/>
      <family val="2"/>
    </font>
    <font>
      <b/>
      <sz val="11"/>
      <color indexed="9"/>
      <name val="Calibri"/>
      <family val="2"/>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s>
  <cellStyleXfs count="1">
    <xf numFmtId="0" fontId="0" fillId="0" borderId="0"/>
  </cellStyleXfs>
  <cellXfs count="29">
    <xf numFmtId="0" fontId="0" fillId="0" borderId="0" xfId="0"/>
    <xf numFmtId="0" fontId="1" fillId="2" borderId="1" xfId="0" applyFont="1" applyFill="1" applyBorder="1" applyAlignment="1">
      <alignment horizontal="center" vertical="center"/>
    </xf>
    <xf numFmtId="164" fontId="2" fillId="3" borderId="2" xfId="0" applyNumberFormat="1" applyFont="1" applyFill="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justify" vertical="center" wrapText="1"/>
    </xf>
    <xf numFmtId="0" fontId="5" fillId="0" borderId="2" xfId="0" applyFont="1" applyBorder="1" applyAlignment="1">
      <alignment horizontal="center" vertical="center"/>
    </xf>
    <xf numFmtId="0" fontId="6" fillId="4" borderId="2" xfId="0" applyFont="1" applyFill="1" applyBorder="1" applyAlignment="1">
      <alignment horizontal="center" vertical="center"/>
    </xf>
    <xf numFmtId="0" fontId="5" fillId="0" borderId="2" xfId="0" applyFont="1" applyBorder="1" applyAlignment="1" applyProtection="1">
      <alignment horizontal="center" vertical="center"/>
      <protection locked="0"/>
    </xf>
    <xf numFmtId="0" fontId="3" fillId="4" borderId="2" xfId="0" applyFont="1" applyFill="1" applyBorder="1" applyAlignment="1">
      <alignment horizontal="center" vertical="center"/>
    </xf>
    <xf numFmtId="0" fontId="7" fillId="4" borderId="2" xfId="0" applyFont="1" applyFill="1" applyBorder="1" applyAlignment="1" applyProtection="1">
      <alignment horizontal="center" vertical="center"/>
      <protection locked="0"/>
    </xf>
    <xf numFmtId="0" fontId="6" fillId="0" borderId="2" xfId="0" applyFont="1" applyBorder="1" applyAlignment="1">
      <alignment horizontal="center" vertical="center" wrapText="1"/>
    </xf>
    <xf numFmtId="0" fontId="7" fillId="0" borderId="2" xfId="0" applyFont="1" applyBorder="1" applyAlignment="1" applyProtection="1">
      <alignment horizontal="center" vertical="center"/>
      <protection locked="0"/>
    </xf>
    <xf numFmtId="0" fontId="4" fillId="0" borderId="2" xfId="0" applyFont="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0" fillId="3" borderId="2" xfId="0" applyFill="1" applyBorder="1" applyAlignment="1" applyProtection="1">
      <alignment vertical="center"/>
      <protection locked="0"/>
    </xf>
    <xf numFmtId="0" fontId="0" fillId="0" borderId="2" xfId="0" applyBorder="1" applyAlignment="1">
      <alignment horizontal="center" vertical="center"/>
    </xf>
    <xf numFmtId="0" fontId="12" fillId="0" borderId="2" xfId="0" applyFont="1" applyBorder="1" applyAlignment="1">
      <alignment horizontal="justify" vertical="center" wrapText="1"/>
    </xf>
    <xf numFmtId="0" fontId="4" fillId="4" borderId="2" xfId="0" applyFont="1" applyFill="1" applyBorder="1" applyAlignment="1">
      <alignment horizontal="justify" vertical="center" wrapText="1"/>
    </xf>
    <xf numFmtId="0" fontId="3" fillId="0" borderId="2" xfId="0" applyFont="1" applyBorder="1" applyAlignment="1">
      <alignment horizontal="justify" vertical="center" wrapText="1"/>
    </xf>
    <xf numFmtId="0" fontId="3" fillId="4" borderId="2" xfId="0" applyFont="1" applyFill="1" applyBorder="1" applyAlignment="1">
      <alignment horizontal="justify" vertical="center" wrapText="1"/>
    </xf>
    <xf numFmtId="0" fontId="0" fillId="4" borderId="2" xfId="0" applyFill="1" applyBorder="1" applyAlignment="1">
      <alignment horizontal="center" vertical="center"/>
    </xf>
    <xf numFmtId="0" fontId="0" fillId="4" borderId="2" xfId="0" applyFill="1" applyBorder="1" applyAlignment="1" applyProtection="1">
      <alignment vertical="center"/>
      <protection locked="0"/>
    </xf>
    <xf numFmtId="0" fontId="0" fillId="4" borderId="0" xfId="0" applyFill="1"/>
    <xf numFmtId="165" fontId="4" fillId="0" borderId="2" xfId="0" applyNumberFormat="1" applyFont="1" applyBorder="1" applyAlignment="1">
      <alignment horizontal="justify" vertical="center" wrapText="1"/>
    </xf>
    <xf numFmtId="0" fontId="16" fillId="2" borderId="5" xfId="0" applyFont="1" applyFill="1" applyBorder="1" applyAlignment="1">
      <alignment horizontal="center" vertical="center"/>
    </xf>
    <xf numFmtId="0" fontId="16" fillId="0" borderId="5" xfId="0" applyFont="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51004"/>
  <sheetViews>
    <sheetView tabSelected="1" zoomScale="80" zoomScaleNormal="80" workbookViewId="0">
      <pane ySplit="10" topLeftCell="A11" activePane="bottomLeft" state="frozen"/>
      <selection pane="bottomLeft" activeCell="E12" sqref="E12"/>
    </sheetView>
  </sheetViews>
  <sheetFormatPr baseColWidth="10" defaultColWidth="9.140625" defaultRowHeight="15" x14ac:dyDescent="0.25"/>
  <cols>
    <col min="2" max="2" width="16" customWidth="1"/>
    <col min="3" max="3" width="40.7109375" bestFit="1" customWidth="1"/>
    <col min="4" max="4" width="46.42578125" customWidth="1"/>
    <col min="5" max="5" width="39.5703125" customWidth="1"/>
    <col min="6" max="6" width="35.5703125" customWidth="1"/>
    <col min="7" max="7" width="35.140625" customWidth="1"/>
    <col min="8" max="8" width="41.28515625" customWidth="1"/>
    <col min="9" max="9" width="36" customWidth="1"/>
    <col min="10" max="10" width="47" customWidth="1"/>
    <col min="11" max="11" width="35" customWidth="1"/>
    <col min="12" max="12" width="40" customWidth="1"/>
    <col min="13" max="13" width="36" customWidth="1"/>
    <col min="14" max="14" width="46" customWidth="1"/>
    <col min="15" max="15" width="19" customWidth="1"/>
    <col min="16" max="16" width="18.5703125" customWidth="1"/>
    <col min="17" max="256" width="8" customWidth="1"/>
  </cols>
  <sheetData>
    <row r="1" spans="1:20" x14ac:dyDescent="0.25">
      <c r="B1" s="1" t="s">
        <v>0</v>
      </c>
      <c r="C1" s="1">
        <v>53</v>
      </c>
      <c r="D1" s="1" t="s">
        <v>1</v>
      </c>
    </row>
    <row r="2" spans="1:20" x14ac:dyDescent="0.25">
      <c r="B2" s="1" t="s">
        <v>2</v>
      </c>
      <c r="C2" s="1">
        <v>400</v>
      </c>
      <c r="D2" s="1" t="s">
        <v>3</v>
      </c>
    </row>
    <row r="3" spans="1:20" x14ac:dyDescent="0.25">
      <c r="B3" s="1" t="s">
        <v>4</v>
      </c>
      <c r="C3" s="1">
        <v>1</v>
      </c>
    </row>
    <row r="4" spans="1:20" x14ac:dyDescent="0.25">
      <c r="B4" s="1" t="s">
        <v>5</v>
      </c>
      <c r="C4" s="1">
        <v>11609</v>
      </c>
    </row>
    <row r="5" spans="1:20" x14ac:dyDescent="0.25">
      <c r="B5" s="1" t="s">
        <v>6</v>
      </c>
      <c r="C5" s="2">
        <v>45818</v>
      </c>
    </row>
    <row r="6" spans="1:20" x14ac:dyDescent="0.25">
      <c r="B6" s="1" t="s">
        <v>7</v>
      </c>
      <c r="C6" s="1">
        <v>0</v>
      </c>
      <c r="D6" s="1" t="s">
        <v>8</v>
      </c>
    </row>
    <row r="8" spans="1:20" x14ac:dyDescent="0.25">
      <c r="A8" s="1" t="s">
        <v>9</v>
      </c>
      <c r="B8" s="27" t="s">
        <v>10</v>
      </c>
      <c r="C8" s="28"/>
      <c r="D8" s="28"/>
      <c r="E8" s="28"/>
      <c r="F8" s="28"/>
      <c r="G8" s="28"/>
      <c r="H8" s="28"/>
      <c r="I8" s="28"/>
      <c r="J8" s="28"/>
      <c r="K8" s="28"/>
      <c r="L8" s="28"/>
      <c r="M8" s="28"/>
      <c r="N8" s="28"/>
      <c r="O8" s="28"/>
    </row>
    <row r="9" spans="1:20" x14ac:dyDescent="0.25">
      <c r="C9" s="1">
        <v>4</v>
      </c>
      <c r="D9" s="1">
        <v>8</v>
      </c>
      <c r="E9" s="1">
        <v>12</v>
      </c>
      <c r="F9" s="1">
        <v>16</v>
      </c>
      <c r="G9" s="1">
        <v>20</v>
      </c>
      <c r="H9" s="1">
        <v>24</v>
      </c>
      <c r="I9" s="1">
        <v>28</v>
      </c>
      <c r="J9" s="1">
        <v>31</v>
      </c>
      <c r="K9" s="1">
        <v>32</v>
      </c>
      <c r="L9" s="1">
        <v>36</v>
      </c>
      <c r="M9" s="1">
        <v>40</v>
      </c>
      <c r="N9" s="1">
        <v>44</v>
      </c>
      <c r="O9" s="1">
        <v>48</v>
      </c>
    </row>
    <row r="10" spans="1:20" x14ac:dyDescent="0.25">
      <c r="C10" s="14" t="s">
        <v>11</v>
      </c>
      <c r="D10" s="14" t="s">
        <v>12</v>
      </c>
      <c r="E10" s="14" t="s">
        <v>13</v>
      </c>
      <c r="F10" s="14" t="s">
        <v>14</v>
      </c>
      <c r="G10" s="14" t="s">
        <v>15</v>
      </c>
      <c r="H10" s="14" t="s">
        <v>16</v>
      </c>
      <c r="I10" s="14" t="s">
        <v>17</v>
      </c>
      <c r="J10" s="14" t="s">
        <v>18</v>
      </c>
      <c r="K10" s="14" t="s">
        <v>19</v>
      </c>
      <c r="L10" s="14" t="s">
        <v>20</v>
      </c>
      <c r="M10" s="14" t="s">
        <v>21</v>
      </c>
      <c r="N10" s="14" t="s">
        <v>22</v>
      </c>
      <c r="O10" s="14" t="s">
        <v>23</v>
      </c>
      <c r="P10" s="25" t="s">
        <v>291</v>
      </c>
      <c r="Q10" s="26"/>
      <c r="R10" s="26"/>
      <c r="S10" s="26"/>
      <c r="T10" s="26"/>
    </row>
    <row r="11" spans="1:20" ht="148.5" x14ac:dyDescent="0.25">
      <c r="A11" s="13">
        <v>31</v>
      </c>
      <c r="B11" s="16" t="s">
        <v>24</v>
      </c>
      <c r="C11" s="15" t="s">
        <v>25</v>
      </c>
      <c r="D11" s="3">
        <v>1</v>
      </c>
      <c r="E11" s="4" t="s">
        <v>26</v>
      </c>
      <c r="F11" s="4" t="s">
        <v>27</v>
      </c>
      <c r="G11" s="4" t="s">
        <v>28</v>
      </c>
      <c r="H11" s="4" t="s">
        <v>29</v>
      </c>
      <c r="I11" s="4" t="s">
        <v>30</v>
      </c>
      <c r="J11" s="4">
        <v>1</v>
      </c>
      <c r="K11" s="24">
        <v>45841</v>
      </c>
      <c r="L11" s="24">
        <v>45901</v>
      </c>
      <c r="M11" s="4">
        <f>ROUND((L11-K11)/7,0)</f>
        <v>9</v>
      </c>
      <c r="N11" s="4">
        <v>0</v>
      </c>
      <c r="O11" s="4"/>
      <c r="P11" s="4" t="s">
        <v>31</v>
      </c>
    </row>
    <row r="12" spans="1:20" ht="181.5" x14ac:dyDescent="0.25">
      <c r="A12" s="13">
        <v>31</v>
      </c>
      <c r="B12" s="16" t="s">
        <v>32</v>
      </c>
      <c r="C12" s="15" t="s">
        <v>25</v>
      </c>
      <c r="D12" s="3">
        <v>1</v>
      </c>
      <c r="E12" s="4" t="s">
        <v>26</v>
      </c>
      <c r="F12" s="4" t="s">
        <v>27</v>
      </c>
      <c r="G12" s="4" t="s">
        <v>33</v>
      </c>
      <c r="H12" s="4" t="s">
        <v>34</v>
      </c>
      <c r="I12" s="4" t="s">
        <v>241</v>
      </c>
      <c r="J12" s="4">
        <v>1</v>
      </c>
      <c r="K12" s="24">
        <v>45841</v>
      </c>
      <c r="L12" s="24">
        <v>45901</v>
      </c>
      <c r="M12" s="4">
        <f t="shared" ref="M12:M70" si="0">ROUND((L12-K12)/7,0)</f>
        <v>9</v>
      </c>
      <c r="N12" s="4">
        <v>0</v>
      </c>
      <c r="O12" s="4" t="s">
        <v>35</v>
      </c>
      <c r="P12" s="4" t="s">
        <v>31</v>
      </c>
    </row>
    <row r="13" spans="1:20" ht="181.5" x14ac:dyDescent="0.25">
      <c r="A13" s="13">
        <v>31</v>
      </c>
      <c r="B13" s="16" t="s">
        <v>36</v>
      </c>
      <c r="C13" s="15" t="s">
        <v>25</v>
      </c>
      <c r="D13" s="3">
        <v>1</v>
      </c>
      <c r="E13" s="4" t="s">
        <v>26</v>
      </c>
      <c r="F13" s="4" t="s">
        <v>27</v>
      </c>
      <c r="G13" s="4" t="s">
        <v>242</v>
      </c>
      <c r="H13" s="4" t="s">
        <v>243</v>
      </c>
      <c r="I13" s="4" t="s">
        <v>37</v>
      </c>
      <c r="J13" s="4">
        <v>1</v>
      </c>
      <c r="K13" s="24">
        <v>45841</v>
      </c>
      <c r="L13" s="24">
        <v>45901</v>
      </c>
      <c r="M13" s="4">
        <f t="shared" si="0"/>
        <v>9</v>
      </c>
      <c r="N13" s="4">
        <v>0</v>
      </c>
      <c r="O13" s="4" t="s">
        <v>35</v>
      </c>
      <c r="P13" s="4" t="s">
        <v>31</v>
      </c>
    </row>
    <row r="14" spans="1:20" ht="148.5" x14ac:dyDescent="0.25">
      <c r="A14" s="13">
        <v>31</v>
      </c>
      <c r="B14" s="16" t="s">
        <v>38</v>
      </c>
      <c r="C14" s="15" t="s">
        <v>25</v>
      </c>
      <c r="D14" s="5">
        <v>1</v>
      </c>
      <c r="E14" s="4" t="s">
        <v>39</v>
      </c>
      <c r="F14" s="4" t="s">
        <v>27</v>
      </c>
      <c r="G14" s="18" t="s">
        <v>244</v>
      </c>
      <c r="H14" s="4" t="s">
        <v>245</v>
      </c>
      <c r="I14" s="4" t="s">
        <v>40</v>
      </c>
      <c r="J14" s="4">
        <v>1</v>
      </c>
      <c r="K14" s="24">
        <v>45841</v>
      </c>
      <c r="L14" s="24">
        <v>45901</v>
      </c>
      <c r="M14" s="4">
        <f t="shared" si="0"/>
        <v>9</v>
      </c>
      <c r="N14" s="4">
        <v>0</v>
      </c>
      <c r="O14" s="4"/>
      <c r="P14" s="4" t="s">
        <v>41</v>
      </c>
    </row>
    <row r="15" spans="1:20" ht="148.5" x14ac:dyDescent="0.25">
      <c r="A15" s="13">
        <v>31</v>
      </c>
      <c r="B15" s="16" t="s">
        <v>42</v>
      </c>
      <c r="C15" s="15" t="s">
        <v>25</v>
      </c>
      <c r="D15" s="5">
        <v>2</v>
      </c>
      <c r="E15" s="4" t="s">
        <v>43</v>
      </c>
      <c r="F15" s="4" t="s">
        <v>44</v>
      </c>
      <c r="G15" s="4" t="s">
        <v>246</v>
      </c>
      <c r="H15" s="4" t="s">
        <v>247</v>
      </c>
      <c r="I15" s="4" t="s">
        <v>45</v>
      </c>
      <c r="J15" s="4">
        <v>1</v>
      </c>
      <c r="K15" s="24">
        <v>45841</v>
      </c>
      <c r="L15" s="24">
        <v>45991</v>
      </c>
      <c r="M15" s="4">
        <f t="shared" si="0"/>
        <v>21</v>
      </c>
      <c r="N15" s="4">
        <v>0</v>
      </c>
      <c r="O15" s="4"/>
      <c r="P15" s="4" t="s">
        <v>46</v>
      </c>
    </row>
    <row r="16" spans="1:20" ht="148.5" x14ac:dyDescent="0.25">
      <c r="A16" s="13">
        <v>31</v>
      </c>
      <c r="B16" s="16" t="s">
        <v>47</v>
      </c>
      <c r="C16" s="15" t="s">
        <v>25</v>
      </c>
      <c r="D16" s="5">
        <v>2</v>
      </c>
      <c r="E16" s="4" t="s">
        <v>43</v>
      </c>
      <c r="F16" s="4" t="s">
        <v>44</v>
      </c>
      <c r="G16" s="4" t="s">
        <v>248</v>
      </c>
      <c r="H16" s="4" t="s">
        <v>48</v>
      </c>
      <c r="I16" s="4" t="s">
        <v>49</v>
      </c>
      <c r="J16" s="4">
        <v>1</v>
      </c>
      <c r="K16" s="24">
        <v>45841</v>
      </c>
      <c r="L16" s="24">
        <v>45991</v>
      </c>
      <c r="M16" s="4">
        <f t="shared" si="0"/>
        <v>21</v>
      </c>
      <c r="N16" s="4">
        <v>0</v>
      </c>
      <c r="O16" s="4"/>
      <c r="P16" s="4" t="s">
        <v>46</v>
      </c>
    </row>
    <row r="17" spans="1:21" s="23" customFormat="1" ht="132" x14ac:dyDescent="0.25">
      <c r="A17" s="13">
        <v>31</v>
      </c>
      <c r="B17" s="21" t="s">
        <v>50</v>
      </c>
      <c r="C17" s="22" t="s">
        <v>25</v>
      </c>
      <c r="D17" s="6">
        <v>2</v>
      </c>
      <c r="E17" s="18" t="s">
        <v>51</v>
      </c>
      <c r="F17" s="18" t="s">
        <v>52</v>
      </c>
      <c r="G17" s="18" t="s">
        <v>285</v>
      </c>
      <c r="H17" s="18" t="s">
        <v>287</v>
      </c>
      <c r="I17" s="18" t="s">
        <v>289</v>
      </c>
      <c r="J17" s="18">
        <v>1</v>
      </c>
      <c r="K17" s="24">
        <v>45841</v>
      </c>
      <c r="L17" s="24">
        <v>45989</v>
      </c>
      <c r="M17" s="4">
        <f t="shared" si="0"/>
        <v>21</v>
      </c>
      <c r="N17" s="18">
        <v>0</v>
      </c>
      <c r="O17" s="18"/>
      <c r="P17" s="18" t="s">
        <v>53</v>
      </c>
      <c r="Q17"/>
      <c r="R17"/>
      <c r="S17"/>
      <c r="T17"/>
      <c r="U17"/>
    </row>
    <row r="18" spans="1:21" s="23" customFormat="1" ht="132" x14ac:dyDescent="0.25">
      <c r="A18" s="13">
        <v>31</v>
      </c>
      <c r="B18" s="21" t="s">
        <v>54</v>
      </c>
      <c r="C18" s="22" t="s">
        <v>25</v>
      </c>
      <c r="D18" s="6">
        <v>2</v>
      </c>
      <c r="E18" s="18" t="s">
        <v>51</v>
      </c>
      <c r="F18" s="18" t="s">
        <v>52</v>
      </c>
      <c r="G18" s="18" t="s">
        <v>286</v>
      </c>
      <c r="H18" s="18" t="s">
        <v>288</v>
      </c>
      <c r="I18" s="18" t="s">
        <v>55</v>
      </c>
      <c r="J18" s="18">
        <v>2</v>
      </c>
      <c r="K18" s="24">
        <v>45841</v>
      </c>
      <c r="L18" s="24">
        <v>45989</v>
      </c>
      <c r="M18" s="4">
        <f t="shared" si="0"/>
        <v>21</v>
      </c>
      <c r="N18" s="18">
        <v>0</v>
      </c>
      <c r="O18" s="18"/>
      <c r="P18" s="18" t="s">
        <v>53</v>
      </c>
      <c r="Q18"/>
      <c r="R18"/>
      <c r="S18"/>
      <c r="T18"/>
      <c r="U18"/>
    </row>
    <row r="19" spans="1:21" ht="132" x14ac:dyDescent="0.25">
      <c r="A19" s="13">
        <v>31</v>
      </c>
      <c r="B19" s="16" t="s">
        <v>56</v>
      </c>
      <c r="C19" s="15" t="s">
        <v>25</v>
      </c>
      <c r="D19" s="6">
        <v>2</v>
      </c>
      <c r="E19" s="4" t="s">
        <v>51</v>
      </c>
      <c r="F19" s="4" t="s">
        <v>52</v>
      </c>
      <c r="G19" s="4" t="s">
        <v>249</v>
      </c>
      <c r="H19" s="4" t="s">
        <v>57</v>
      </c>
      <c r="I19" s="4" t="s">
        <v>58</v>
      </c>
      <c r="J19" s="4">
        <v>1</v>
      </c>
      <c r="K19" s="24">
        <v>45841</v>
      </c>
      <c r="L19" s="24">
        <v>45989</v>
      </c>
      <c r="M19" s="4">
        <f t="shared" si="0"/>
        <v>21</v>
      </c>
      <c r="N19" s="4">
        <v>0</v>
      </c>
      <c r="O19" s="4"/>
      <c r="P19" s="4" t="s">
        <v>53</v>
      </c>
    </row>
    <row r="20" spans="1:21" ht="132" x14ac:dyDescent="0.25">
      <c r="A20" s="13">
        <v>31</v>
      </c>
      <c r="B20" s="16" t="s">
        <v>59</v>
      </c>
      <c r="C20" s="15" t="s">
        <v>25</v>
      </c>
      <c r="D20" s="6">
        <v>2</v>
      </c>
      <c r="E20" s="4" t="s">
        <v>51</v>
      </c>
      <c r="F20" s="4" t="s">
        <v>52</v>
      </c>
      <c r="G20" s="4" t="s">
        <v>60</v>
      </c>
      <c r="H20" s="4" t="s">
        <v>61</v>
      </c>
      <c r="I20" s="4" t="s">
        <v>55</v>
      </c>
      <c r="J20" s="4">
        <v>2</v>
      </c>
      <c r="K20" s="24">
        <v>45841</v>
      </c>
      <c r="L20" s="24">
        <v>45989</v>
      </c>
      <c r="M20" s="4">
        <f t="shared" si="0"/>
        <v>21</v>
      </c>
      <c r="N20" s="4">
        <v>0</v>
      </c>
      <c r="O20" s="4"/>
      <c r="P20" s="4" t="s">
        <v>53</v>
      </c>
    </row>
    <row r="21" spans="1:21" ht="82.5" x14ac:dyDescent="0.25">
      <c r="A21" s="13">
        <v>31</v>
      </c>
      <c r="B21" s="16" t="s">
        <v>62</v>
      </c>
      <c r="C21" s="15" t="s">
        <v>25</v>
      </c>
      <c r="D21" s="3">
        <v>3</v>
      </c>
      <c r="E21" s="4" t="s">
        <v>63</v>
      </c>
      <c r="F21" s="4" t="s">
        <v>64</v>
      </c>
      <c r="G21" s="4" t="s">
        <v>65</v>
      </c>
      <c r="H21" s="4" t="s">
        <v>66</v>
      </c>
      <c r="I21" s="4" t="s">
        <v>250</v>
      </c>
      <c r="J21" s="4">
        <v>1</v>
      </c>
      <c r="K21" s="24">
        <v>45841</v>
      </c>
      <c r="L21" s="24">
        <v>45901</v>
      </c>
      <c r="M21" s="4">
        <f t="shared" si="0"/>
        <v>9</v>
      </c>
      <c r="N21" s="4">
        <v>0</v>
      </c>
      <c r="O21" s="4"/>
      <c r="P21" s="4" t="s">
        <v>31</v>
      </c>
    </row>
    <row r="22" spans="1:21" ht="82.5" x14ac:dyDescent="0.25">
      <c r="A22" s="13">
        <v>31</v>
      </c>
      <c r="B22" s="16" t="s">
        <v>67</v>
      </c>
      <c r="C22" s="15" t="s">
        <v>25</v>
      </c>
      <c r="D22" s="7">
        <v>3</v>
      </c>
      <c r="E22" s="4" t="s">
        <v>68</v>
      </c>
      <c r="F22" s="4" t="s">
        <v>64</v>
      </c>
      <c r="G22" s="19" t="s">
        <v>251</v>
      </c>
      <c r="H22" s="4" t="s">
        <v>69</v>
      </c>
      <c r="I22" s="4" t="s">
        <v>70</v>
      </c>
      <c r="J22" s="4">
        <v>1</v>
      </c>
      <c r="K22" s="24">
        <v>45841</v>
      </c>
      <c r="L22" s="24">
        <v>45930</v>
      </c>
      <c r="M22" s="4">
        <f t="shared" si="0"/>
        <v>13</v>
      </c>
      <c r="N22" s="4">
        <v>0</v>
      </c>
      <c r="O22" s="4"/>
      <c r="P22" s="4" t="s">
        <v>46</v>
      </c>
    </row>
    <row r="23" spans="1:21" ht="148.5" x14ac:dyDescent="0.25">
      <c r="A23" s="13">
        <v>31</v>
      </c>
      <c r="B23" s="16" t="s">
        <v>71</v>
      </c>
      <c r="C23" s="15" t="s">
        <v>25</v>
      </c>
      <c r="D23" s="3">
        <v>4</v>
      </c>
      <c r="E23" s="4" t="s">
        <v>72</v>
      </c>
      <c r="F23" s="4" t="s">
        <v>73</v>
      </c>
      <c r="G23" s="20" t="s">
        <v>252</v>
      </c>
      <c r="H23" s="20" t="s">
        <v>253</v>
      </c>
      <c r="I23" s="4" t="s">
        <v>74</v>
      </c>
      <c r="J23" s="4">
        <v>1</v>
      </c>
      <c r="K23" s="24">
        <v>45841</v>
      </c>
      <c r="L23" s="24">
        <v>45930</v>
      </c>
      <c r="M23" s="4">
        <f t="shared" si="0"/>
        <v>13</v>
      </c>
      <c r="N23" s="4">
        <v>0</v>
      </c>
      <c r="O23" s="4"/>
      <c r="P23" s="4" t="s">
        <v>75</v>
      </c>
    </row>
    <row r="24" spans="1:21" ht="148.5" x14ac:dyDescent="0.25">
      <c r="A24" s="13">
        <v>31</v>
      </c>
      <c r="B24" s="16" t="s">
        <v>76</v>
      </c>
      <c r="C24" s="15" t="s">
        <v>25</v>
      </c>
      <c r="D24" s="3">
        <v>4</v>
      </c>
      <c r="E24" s="4" t="s">
        <v>72</v>
      </c>
      <c r="F24" s="4" t="s">
        <v>73</v>
      </c>
      <c r="G24" s="18" t="s">
        <v>77</v>
      </c>
      <c r="H24" s="18" t="s">
        <v>254</v>
      </c>
      <c r="I24" s="4" t="s">
        <v>78</v>
      </c>
      <c r="J24" s="4">
        <v>1</v>
      </c>
      <c r="K24" s="24">
        <v>45841</v>
      </c>
      <c r="L24" s="24">
        <v>45930</v>
      </c>
      <c r="M24" s="4">
        <f t="shared" si="0"/>
        <v>13</v>
      </c>
      <c r="N24" s="4">
        <v>0</v>
      </c>
      <c r="O24" s="4"/>
      <c r="P24" s="4" t="s">
        <v>75</v>
      </c>
    </row>
    <row r="25" spans="1:21" ht="148.5" x14ac:dyDescent="0.25">
      <c r="A25" s="13">
        <v>31</v>
      </c>
      <c r="B25" s="16" t="s">
        <v>79</v>
      </c>
      <c r="C25" s="15" t="s">
        <v>25</v>
      </c>
      <c r="D25" s="3">
        <v>4</v>
      </c>
      <c r="E25" s="4" t="s">
        <v>72</v>
      </c>
      <c r="F25" s="4" t="s">
        <v>73</v>
      </c>
      <c r="G25" s="19" t="s">
        <v>255</v>
      </c>
      <c r="H25" s="4" t="s">
        <v>80</v>
      </c>
      <c r="I25" s="4" t="s">
        <v>81</v>
      </c>
      <c r="J25" s="4">
        <v>1</v>
      </c>
      <c r="K25" s="24">
        <v>45841</v>
      </c>
      <c r="L25" s="24">
        <v>46021</v>
      </c>
      <c r="M25" s="4">
        <f t="shared" si="0"/>
        <v>26</v>
      </c>
      <c r="N25" s="4">
        <v>0</v>
      </c>
      <c r="O25" s="4" t="s">
        <v>82</v>
      </c>
      <c r="P25" s="4" t="s">
        <v>83</v>
      </c>
    </row>
    <row r="26" spans="1:21" ht="132" x14ac:dyDescent="0.25">
      <c r="A26" s="13">
        <v>31</v>
      </c>
      <c r="B26" s="16" t="s">
        <v>84</v>
      </c>
      <c r="C26" s="15" t="s">
        <v>25</v>
      </c>
      <c r="D26" s="3">
        <v>5</v>
      </c>
      <c r="E26" s="4" t="s">
        <v>85</v>
      </c>
      <c r="F26" s="4" t="s">
        <v>86</v>
      </c>
      <c r="G26" s="4" t="s">
        <v>239</v>
      </c>
      <c r="H26" s="4" t="s">
        <v>88</v>
      </c>
      <c r="I26" s="4" t="s">
        <v>89</v>
      </c>
      <c r="J26" s="4">
        <v>3</v>
      </c>
      <c r="K26" s="24">
        <v>45841</v>
      </c>
      <c r="L26" s="24">
        <v>45902</v>
      </c>
      <c r="M26" s="4">
        <f t="shared" si="0"/>
        <v>9</v>
      </c>
      <c r="N26" s="4">
        <v>0</v>
      </c>
      <c r="O26" s="4"/>
      <c r="P26" s="4" t="s">
        <v>90</v>
      </c>
    </row>
    <row r="27" spans="1:21" ht="132" x14ac:dyDescent="0.25">
      <c r="A27" s="13">
        <v>31</v>
      </c>
      <c r="B27" s="16" t="s">
        <v>91</v>
      </c>
      <c r="C27" s="15" t="s">
        <v>25</v>
      </c>
      <c r="D27" s="3">
        <v>5</v>
      </c>
      <c r="E27" s="4" t="s">
        <v>85</v>
      </c>
      <c r="F27" s="4" t="s">
        <v>92</v>
      </c>
      <c r="G27" s="4" t="s">
        <v>257</v>
      </c>
      <c r="H27" s="4" t="s">
        <v>256</v>
      </c>
      <c r="I27" s="4" t="s">
        <v>94</v>
      </c>
      <c r="J27" s="4">
        <v>1</v>
      </c>
      <c r="K27" s="24">
        <v>45841</v>
      </c>
      <c r="L27" s="24">
        <v>45901</v>
      </c>
      <c r="M27" s="4">
        <f t="shared" si="0"/>
        <v>9</v>
      </c>
      <c r="N27" s="4">
        <v>0</v>
      </c>
      <c r="O27" s="4"/>
      <c r="P27" s="4" t="s">
        <v>95</v>
      </c>
    </row>
    <row r="28" spans="1:21" ht="132" x14ac:dyDescent="0.25">
      <c r="A28" s="13">
        <v>31</v>
      </c>
      <c r="B28" s="16" t="s">
        <v>96</v>
      </c>
      <c r="C28" s="15" t="s">
        <v>25</v>
      </c>
      <c r="D28" s="3">
        <v>5</v>
      </c>
      <c r="E28" s="4" t="s">
        <v>85</v>
      </c>
      <c r="F28" s="4" t="s">
        <v>92</v>
      </c>
      <c r="G28" s="4" t="s">
        <v>257</v>
      </c>
      <c r="H28" s="4" t="s">
        <v>258</v>
      </c>
      <c r="I28" s="4" t="s">
        <v>97</v>
      </c>
      <c r="J28" s="4">
        <v>1</v>
      </c>
      <c r="K28" s="24">
        <v>45841</v>
      </c>
      <c r="L28" s="24">
        <v>45901</v>
      </c>
      <c r="M28" s="4">
        <f t="shared" si="0"/>
        <v>9</v>
      </c>
      <c r="N28" s="4">
        <v>0</v>
      </c>
      <c r="O28" s="4"/>
      <c r="P28" s="4" t="s">
        <v>95</v>
      </c>
    </row>
    <row r="29" spans="1:21" ht="132" x14ac:dyDescent="0.25">
      <c r="A29" s="13">
        <v>31</v>
      </c>
      <c r="B29" s="16" t="s">
        <v>98</v>
      </c>
      <c r="C29" s="15" t="s">
        <v>25</v>
      </c>
      <c r="D29" s="3">
        <v>5</v>
      </c>
      <c r="E29" s="4" t="s">
        <v>85</v>
      </c>
      <c r="F29" s="4" t="s">
        <v>92</v>
      </c>
      <c r="G29" s="4" t="s">
        <v>259</v>
      </c>
      <c r="H29" s="4" t="s">
        <v>260</v>
      </c>
      <c r="I29" s="4" t="s">
        <v>99</v>
      </c>
      <c r="J29" s="4">
        <v>2</v>
      </c>
      <c r="K29" s="24">
        <v>45841</v>
      </c>
      <c r="L29" s="24">
        <v>45901</v>
      </c>
      <c r="M29" s="4">
        <f t="shared" si="0"/>
        <v>9</v>
      </c>
      <c r="N29" s="4">
        <v>0</v>
      </c>
      <c r="O29" s="4"/>
      <c r="P29" s="4" t="s">
        <v>95</v>
      </c>
    </row>
    <row r="30" spans="1:21" ht="132" x14ac:dyDescent="0.25">
      <c r="A30" s="13">
        <v>31</v>
      </c>
      <c r="B30" s="16" t="s">
        <v>100</v>
      </c>
      <c r="C30" s="15" t="s">
        <v>25</v>
      </c>
      <c r="D30" s="3">
        <v>5</v>
      </c>
      <c r="E30" s="4" t="s">
        <v>85</v>
      </c>
      <c r="F30" s="4" t="s">
        <v>92</v>
      </c>
      <c r="G30" s="4" t="s">
        <v>261</v>
      </c>
      <c r="H30" s="4" t="s">
        <v>257</v>
      </c>
      <c r="I30" s="4" t="s">
        <v>94</v>
      </c>
      <c r="J30" s="4">
        <v>1</v>
      </c>
      <c r="K30" s="24">
        <v>45841</v>
      </c>
      <c r="L30" s="24">
        <v>45901</v>
      </c>
      <c r="M30" s="4">
        <f t="shared" si="0"/>
        <v>9</v>
      </c>
      <c r="N30" s="4">
        <v>0</v>
      </c>
      <c r="O30" s="4"/>
      <c r="P30" s="4" t="s">
        <v>95</v>
      </c>
    </row>
    <row r="31" spans="1:21" ht="115.5" x14ac:dyDescent="0.25">
      <c r="A31" s="13">
        <v>31</v>
      </c>
      <c r="B31" s="16" t="s">
        <v>101</v>
      </c>
      <c r="C31" s="15" t="s">
        <v>25</v>
      </c>
      <c r="D31" s="3">
        <v>6</v>
      </c>
      <c r="E31" s="4" t="s">
        <v>102</v>
      </c>
      <c r="F31" s="4" t="s">
        <v>103</v>
      </c>
      <c r="G31" s="4" t="s">
        <v>261</v>
      </c>
      <c r="H31" s="4" t="s">
        <v>262</v>
      </c>
      <c r="I31" s="4" t="s">
        <v>94</v>
      </c>
      <c r="J31" s="4">
        <v>2</v>
      </c>
      <c r="K31" s="24">
        <v>45841</v>
      </c>
      <c r="L31" s="24">
        <v>45901</v>
      </c>
      <c r="M31" s="4">
        <f t="shared" si="0"/>
        <v>9</v>
      </c>
      <c r="N31" s="4">
        <v>0</v>
      </c>
      <c r="O31" s="4"/>
      <c r="P31" s="4" t="s">
        <v>95</v>
      </c>
    </row>
    <row r="32" spans="1:21" ht="115.5" x14ac:dyDescent="0.25">
      <c r="A32" s="13">
        <v>31</v>
      </c>
      <c r="B32" s="16" t="s">
        <v>104</v>
      </c>
      <c r="C32" s="15" t="s">
        <v>25</v>
      </c>
      <c r="D32" s="3">
        <v>6</v>
      </c>
      <c r="E32" s="4" t="s">
        <v>102</v>
      </c>
      <c r="F32" s="4" t="s">
        <v>103</v>
      </c>
      <c r="G32" s="4" t="s">
        <v>257</v>
      </c>
      <c r="H32" s="4" t="s">
        <v>262</v>
      </c>
      <c r="I32" s="4" t="s">
        <v>97</v>
      </c>
      <c r="J32" s="4">
        <v>2</v>
      </c>
      <c r="K32" s="24">
        <v>45841</v>
      </c>
      <c r="L32" s="24">
        <v>45901</v>
      </c>
      <c r="M32" s="4">
        <f t="shared" si="0"/>
        <v>9</v>
      </c>
      <c r="N32" s="4">
        <v>0</v>
      </c>
      <c r="O32" s="4"/>
      <c r="P32" s="4" t="s">
        <v>95</v>
      </c>
    </row>
    <row r="33" spans="1:16" ht="115.5" x14ac:dyDescent="0.25">
      <c r="A33" s="13">
        <v>31</v>
      </c>
      <c r="B33" s="16" t="s">
        <v>105</v>
      </c>
      <c r="C33" s="15" t="s">
        <v>25</v>
      </c>
      <c r="D33" s="8">
        <v>6</v>
      </c>
      <c r="E33" s="4" t="s">
        <v>102</v>
      </c>
      <c r="F33" s="4" t="s">
        <v>103</v>
      </c>
      <c r="G33" s="19" t="s">
        <v>263</v>
      </c>
      <c r="H33" s="19" t="s">
        <v>264</v>
      </c>
      <c r="I33" s="4" t="s">
        <v>99</v>
      </c>
      <c r="J33" s="4">
        <v>2</v>
      </c>
      <c r="K33" s="24">
        <v>45841</v>
      </c>
      <c r="L33" s="24">
        <v>45901</v>
      </c>
      <c r="M33" s="4">
        <f t="shared" si="0"/>
        <v>9</v>
      </c>
      <c r="N33" s="4">
        <v>0</v>
      </c>
      <c r="O33" s="4"/>
      <c r="P33" s="4" t="s">
        <v>95</v>
      </c>
    </row>
    <row r="34" spans="1:16" ht="165" x14ac:dyDescent="0.25">
      <c r="A34" s="13">
        <v>31</v>
      </c>
      <c r="B34" s="16" t="s">
        <v>106</v>
      </c>
      <c r="C34" s="15" t="s">
        <v>25</v>
      </c>
      <c r="D34" s="3">
        <v>6</v>
      </c>
      <c r="E34" s="4" t="s">
        <v>107</v>
      </c>
      <c r="F34" s="18" t="s">
        <v>108</v>
      </c>
      <c r="G34" s="4" t="s">
        <v>87</v>
      </c>
      <c r="H34" s="4" t="s">
        <v>88</v>
      </c>
      <c r="I34" s="4" t="s">
        <v>89</v>
      </c>
      <c r="J34" s="4">
        <v>3</v>
      </c>
      <c r="K34" s="24">
        <v>45841</v>
      </c>
      <c r="L34" s="24">
        <v>45901</v>
      </c>
      <c r="M34" s="4">
        <f t="shared" si="0"/>
        <v>9</v>
      </c>
      <c r="N34" s="4">
        <v>0</v>
      </c>
      <c r="O34" s="4"/>
      <c r="P34" s="4" t="s">
        <v>90</v>
      </c>
    </row>
    <row r="35" spans="1:16" ht="148.5" x14ac:dyDescent="0.25">
      <c r="A35" s="13">
        <v>31</v>
      </c>
      <c r="B35" s="16" t="s">
        <v>109</v>
      </c>
      <c r="C35" s="15" t="s">
        <v>25</v>
      </c>
      <c r="D35" s="9">
        <v>7</v>
      </c>
      <c r="E35" s="4" t="s">
        <v>110</v>
      </c>
      <c r="F35" s="4" t="s">
        <v>111</v>
      </c>
      <c r="G35" s="4" t="s">
        <v>112</v>
      </c>
      <c r="H35" s="4" t="s">
        <v>113</v>
      </c>
      <c r="I35" s="4" t="s">
        <v>114</v>
      </c>
      <c r="J35" s="4">
        <v>1</v>
      </c>
      <c r="K35" s="24">
        <v>45828</v>
      </c>
      <c r="L35" s="24">
        <v>45991</v>
      </c>
      <c r="M35" s="4">
        <f t="shared" si="0"/>
        <v>23</v>
      </c>
      <c r="N35" s="4">
        <v>0</v>
      </c>
      <c r="O35" s="4"/>
      <c r="P35" s="4" t="s">
        <v>115</v>
      </c>
    </row>
    <row r="36" spans="1:16" ht="148.5" x14ac:dyDescent="0.25">
      <c r="A36" s="13">
        <v>31</v>
      </c>
      <c r="B36" s="16" t="s">
        <v>116</v>
      </c>
      <c r="C36" s="15" t="s">
        <v>25</v>
      </c>
      <c r="D36" s="9">
        <v>7</v>
      </c>
      <c r="E36" s="4" t="s">
        <v>110</v>
      </c>
      <c r="F36" s="4" t="s">
        <v>111</v>
      </c>
      <c r="G36" s="19" t="s">
        <v>265</v>
      </c>
      <c r="H36" s="4" t="s">
        <v>118</v>
      </c>
      <c r="I36" s="4" t="s">
        <v>119</v>
      </c>
      <c r="J36" s="4">
        <v>1</v>
      </c>
      <c r="K36" s="24">
        <v>45828</v>
      </c>
      <c r="L36" s="24">
        <v>45991</v>
      </c>
      <c r="M36" s="4">
        <f t="shared" si="0"/>
        <v>23</v>
      </c>
      <c r="N36" s="4">
        <v>0</v>
      </c>
      <c r="O36" s="4"/>
      <c r="P36" s="4" t="s">
        <v>120</v>
      </c>
    </row>
    <row r="37" spans="1:16" ht="148.5" x14ac:dyDescent="0.25">
      <c r="A37" s="13">
        <v>31</v>
      </c>
      <c r="B37" s="16" t="s">
        <v>121</v>
      </c>
      <c r="C37" s="15" t="s">
        <v>25</v>
      </c>
      <c r="D37" s="9">
        <v>7</v>
      </c>
      <c r="E37" s="4" t="s">
        <v>110</v>
      </c>
      <c r="F37" s="4" t="s">
        <v>111</v>
      </c>
      <c r="G37" s="4" t="s">
        <v>117</v>
      </c>
      <c r="H37" s="4" t="s">
        <v>122</v>
      </c>
      <c r="I37" s="4" t="s">
        <v>123</v>
      </c>
      <c r="J37" s="4">
        <v>1</v>
      </c>
      <c r="K37" s="24">
        <v>45828</v>
      </c>
      <c r="L37" s="24">
        <v>45991</v>
      </c>
      <c r="M37" s="4">
        <f t="shared" si="0"/>
        <v>23</v>
      </c>
      <c r="N37" s="4">
        <v>0</v>
      </c>
      <c r="O37" s="4"/>
      <c r="P37" s="4" t="s">
        <v>120</v>
      </c>
    </row>
    <row r="38" spans="1:16" ht="132" x14ac:dyDescent="0.25">
      <c r="A38" s="13">
        <v>31</v>
      </c>
      <c r="B38" s="16" t="s">
        <v>124</v>
      </c>
      <c r="C38" s="15" t="s">
        <v>25</v>
      </c>
      <c r="D38" s="10">
        <v>8</v>
      </c>
      <c r="E38" s="4" t="s">
        <v>125</v>
      </c>
      <c r="F38" s="4" t="s">
        <v>240</v>
      </c>
      <c r="G38" s="4" t="s">
        <v>284</v>
      </c>
      <c r="H38" s="19" t="s">
        <v>266</v>
      </c>
      <c r="I38" s="4" t="s">
        <v>127</v>
      </c>
      <c r="J38" s="4">
        <v>1</v>
      </c>
      <c r="K38" s="24">
        <v>45841</v>
      </c>
      <c r="L38" s="24">
        <v>45989</v>
      </c>
      <c r="M38" s="4">
        <f t="shared" si="0"/>
        <v>21</v>
      </c>
      <c r="N38" s="4">
        <v>0</v>
      </c>
      <c r="O38" s="4"/>
      <c r="P38" s="4" t="s">
        <v>53</v>
      </c>
    </row>
    <row r="39" spans="1:16" ht="148.5" x14ac:dyDescent="0.25">
      <c r="A39" s="13">
        <v>31</v>
      </c>
      <c r="B39" s="16" t="s">
        <v>128</v>
      </c>
      <c r="C39" s="15" t="s">
        <v>25</v>
      </c>
      <c r="D39" s="10">
        <v>8</v>
      </c>
      <c r="E39" s="4" t="s">
        <v>125</v>
      </c>
      <c r="F39" s="4" t="s">
        <v>126</v>
      </c>
      <c r="G39" s="4" t="s">
        <v>267</v>
      </c>
      <c r="H39" s="4" t="s">
        <v>129</v>
      </c>
      <c r="I39" s="4" t="s">
        <v>55</v>
      </c>
      <c r="J39" s="4">
        <v>2</v>
      </c>
      <c r="K39" s="24">
        <v>45841</v>
      </c>
      <c r="L39" s="24">
        <v>45989</v>
      </c>
      <c r="M39" s="4">
        <f t="shared" si="0"/>
        <v>21</v>
      </c>
      <c r="N39" s="4">
        <v>0</v>
      </c>
      <c r="O39" s="4"/>
      <c r="P39" s="4" t="s">
        <v>53</v>
      </c>
    </row>
    <row r="40" spans="1:16" ht="115.5" x14ac:dyDescent="0.25">
      <c r="A40" s="13">
        <v>31</v>
      </c>
      <c r="B40" s="16" t="s">
        <v>130</v>
      </c>
      <c r="C40" s="15" t="s">
        <v>25</v>
      </c>
      <c r="D40" s="10">
        <v>8</v>
      </c>
      <c r="E40" s="4" t="s">
        <v>125</v>
      </c>
      <c r="F40" s="4" t="s">
        <v>131</v>
      </c>
      <c r="G40" s="19" t="s">
        <v>268</v>
      </c>
      <c r="H40" s="4" t="s">
        <v>269</v>
      </c>
      <c r="I40" s="4" t="s">
        <v>132</v>
      </c>
      <c r="J40" s="4">
        <v>1</v>
      </c>
      <c r="K40" s="24">
        <v>45841</v>
      </c>
      <c r="L40" s="24">
        <v>45989</v>
      </c>
      <c r="M40" s="4">
        <f t="shared" si="0"/>
        <v>21</v>
      </c>
      <c r="N40" s="4">
        <v>0</v>
      </c>
      <c r="O40" s="4"/>
      <c r="P40" s="4" t="s">
        <v>53</v>
      </c>
    </row>
    <row r="41" spans="1:16" ht="115.5" x14ac:dyDescent="0.25">
      <c r="A41" s="13">
        <v>31</v>
      </c>
      <c r="B41" s="16" t="s">
        <v>133</v>
      </c>
      <c r="C41" s="15" t="s">
        <v>25</v>
      </c>
      <c r="D41" s="3">
        <v>9</v>
      </c>
      <c r="E41" s="4" t="s">
        <v>134</v>
      </c>
      <c r="F41" s="4" t="s">
        <v>135</v>
      </c>
      <c r="G41" s="19" t="s">
        <v>270</v>
      </c>
      <c r="H41" s="19" t="s">
        <v>271</v>
      </c>
      <c r="I41" s="4" t="s">
        <v>99</v>
      </c>
      <c r="J41" s="4">
        <v>1</v>
      </c>
      <c r="K41" s="24">
        <v>45841</v>
      </c>
      <c r="L41" s="24">
        <v>45901</v>
      </c>
      <c r="M41" s="4">
        <f t="shared" si="0"/>
        <v>9</v>
      </c>
      <c r="N41" s="4">
        <v>0</v>
      </c>
      <c r="O41" s="4"/>
      <c r="P41" s="4" t="s">
        <v>136</v>
      </c>
    </row>
    <row r="42" spans="1:16" ht="115.5" x14ac:dyDescent="0.25">
      <c r="A42" s="13">
        <v>31</v>
      </c>
      <c r="B42" s="16" t="s">
        <v>137</v>
      </c>
      <c r="C42" s="15" t="s">
        <v>25</v>
      </c>
      <c r="D42" s="3">
        <v>9</v>
      </c>
      <c r="E42" s="4" t="s">
        <v>134</v>
      </c>
      <c r="F42" s="4" t="s">
        <v>135</v>
      </c>
      <c r="G42" s="4" t="s">
        <v>93</v>
      </c>
      <c r="H42" s="4" t="s">
        <v>93</v>
      </c>
      <c r="I42" s="4" t="s">
        <v>94</v>
      </c>
      <c r="J42" s="4">
        <v>1</v>
      </c>
      <c r="K42" s="24">
        <v>45841</v>
      </c>
      <c r="L42" s="24">
        <v>45901</v>
      </c>
      <c r="M42" s="4">
        <f t="shared" si="0"/>
        <v>9</v>
      </c>
      <c r="N42" s="4">
        <v>0</v>
      </c>
      <c r="O42" s="4"/>
      <c r="P42" s="4" t="s">
        <v>136</v>
      </c>
    </row>
    <row r="43" spans="1:16" ht="132" x14ac:dyDescent="0.25">
      <c r="A43" s="13">
        <v>31</v>
      </c>
      <c r="B43" s="16" t="s">
        <v>138</v>
      </c>
      <c r="C43" s="15" t="s">
        <v>25</v>
      </c>
      <c r="D43" s="3">
        <v>9</v>
      </c>
      <c r="E43" s="4" t="s">
        <v>134</v>
      </c>
      <c r="F43" s="4" t="s">
        <v>135</v>
      </c>
      <c r="G43" s="19" t="s">
        <v>272</v>
      </c>
      <c r="H43" s="4" t="s">
        <v>257</v>
      </c>
      <c r="I43" s="4" t="s">
        <v>97</v>
      </c>
      <c r="J43" s="4">
        <v>1</v>
      </c>
      <c r="K43" s="24">
        <v>45841</v>
      </c>
      <c r="L43" s="24">
        <v>45901</v>
      </c>
      <c r="M43" s="4">
        <f t="shared" si="0"/>
        <v>9</v>
      </c>
      <c r="N43" s="4">
        <v>0</v>
      </c>
      <c r="O43" s="4"/>
      <c r="P43" s="4" t="s">
        <v>136</v>
      </c>
    </row>
    <row r="44" spans="1:16" ht="148.5" x14ac:dyDescent="0.25">
      <c r="A44" s="13">
        <v>31</v>
      </c>
      <c r="B44" s="16" t="s">
        <v>139</v>
      </c>
      <c r="C44" s="15" t="s">
        <v>25</v>
      </c>
      <c r="D44" s="3">
        <v>9</v>
      </c>
      <c r="E44" s="4" t="s">
        <v>140</v>
      </c>
      <c r="F44" s="4" t="s">
        <v>141</v>
      </c>
      <c r="G44" s="4" t="s">
        <v>87</v>
      </c>
      <c r="H44" s="4" t="s">
        <v>88</v>
      </c>
      <c r="I44" s="4" t="s">
        <v>89</v>
      </c>
      <c r="J44" s="4">
        <v>3</v>
      </c>
      <c r="K44" s="24">
        <v>45841</v>
      </c>
      <c r="L44" s="24">
        <v>45901</v>
      </c>
      <c r="M44" s="4">
        <f t="shared" si="0"/>
        <v>9</v>
      </c>
      <c r="N44" s="4">
        <v>0</v>
      </c>
      <c r="O44" s="4"/>
      <c r="P44" s="4" t="s">
        <v>90</v>
      </c>
    </row>
    <row r="45" spans="1:16" ht="132" x14ac:dyDescent="0.25">
      <c r="A45" s="13">
        <v>31</v>
      </c>
      <c r="B45" s="16" t="s">
        <v>142</v>
      </c>
      <c r="C45" s="15" t="s">
        <v>25</v>
      </c>
      <c r="D45" s="3">
        <v>10</v>
      </c>
      <c r="E45" s="4" t="s">
        <v>143</v>
      </c>
      <c r="F45" s="4" t="s">
        <v>144</v>
      </c>
      <c r="G45" s="4" t="s">
        <v>273</v>
      </c>
      <c r="H45" s="4" t="s">
        <v>145</v>
      </c>
      <c r="I45" s="4" t="s">
        <v>146</v>
      </c>
      <c r="J45" s="4">
        <v>1</v>
      </c>
      <c r="K45" s="24">
        <v>45841</v>
      </c>
      <c r="L45" s="24">
        <v>45901</v>
      </c>
      <c r="M45" s="4">
        <f t="shared" si="0"/>
        <v>9</v>
      </c>
      <c r="N45" s="4">
        <v>0</v>
      </c>
      <c r="O45" s="4"/>
      <c r="P45" s="4" t="s">
        <v>147</v>
      </c>
    </row>
    <row r="46" spans="1:16" ht="165" x14ac:dyDescent="0.25">
      <c r="A46" s="13">
        <v>31</v>
      </c>
      <c r="B46" s="16" t="s">
        <v>148</v>
      </c>
      <c r="C46" s="15" t="s">
        <v>25</v>
      </c>
      <c r="D46" s="3">
        <v>10</v>
      </c>
      <c r="E46" s="4" t="s">
        <v>149</v>
      </c>
      <c r="F46" s="4" t="s">
        <v>150</v>
      </c>
      <c r="G46" s="4" t="s">
        <v>274</v>
      </c>
      <c r="H46" s="4" t="s">
        <v>151</v>
      </c>
      <c r="I46" s="4" t="s">
        <v>146</v>
      </c>
      <c r="J46" s="4">
        <v>1</v>
      </c>
      <c r="K46" s="24">
        <v>45841</v>
      </c>
      <c r="L46" s="24">
        <v>45901</v>
      </c>
      <c r="M46" s="4">
        <f t="shared" si="0"/>
        <v>9</v>
      </c>
      <c r="N46" s="4">
        <v>0</v>
      </c>
      <c r="O46" s="4"/>
      <c r="P46" s="4" t="s">
        <v>147</v>
      </c>
    </row>
    <row r="47" spans="1:16" ht="132" x14ac:dyDescent="0.25">
      <c r="A47" s="13">
        <v>31</v>
      </c>
      <c r="B47" s="16" t="s">
        <v>152</v>
      </c>
      <c r="C47" s="15" t="s">
        <v>25</v>
      </c>
      <c r="D47" s="3">
        <v>10</v>
      </c>
      <c r="E47" s="4" t="s">
        <v>153</v>
      </c>
      <c r="F47" s="4" t="s">
        <v>150</v>
      </c>
      <c r="G47" s="4" t="s">
        <v>154</v>
      </c>
      <c r="H47" s="4" t="s">
        <v>155</v>
      </c>
      <c r="I47" s="4" t="s">
        <v>156</v>
      </c>
      <c r="J47" s="4">
        <v>3</v>
      </c>
      <c r="K47" s="24">
        <v>45841</v>
      </c>
      <c r="L47" s="24">
        <v>45901</v>
      </c>
      <c r="M47" s="4">
        <f t="shared" si="0"/>
        <v>9</v>
      </c>
      <c r="N47" s="4">
        <v>0</v>
      </c>
      <c r="O47" s="4"/>
      <c r="P47" s="4" t="s">
        <v>90</v>
      </c>
    </row>
    <row r="48" spans="1:16" ht="132" x14ac:dyDescent="0.25">
      <c r="A48" s="13">
        <v>31</v>
      </c>
      <c r="B48" s="16" t="s">
        <v>157</v>
      </c>
      <c r="C48" s="15" t="s">
        <v>25</v>
      </c>
      <c r="D48" s="5">
        <v>10</v>
      </c>
      <c r="E48" s="4" t="s">
        <v>158</v>
      </c>
      <c r="F48" s="4" t="s">
        <v>150</v>
      </c>
      <c r="G48" s="19" t="s">
        <v>275</v>
      </c>
      <c r="H48" s="4" t="s">
        <v>159</v>
      </c>
      <c r="I48" s="4" t="s">
        <v>70</v>
      </c>
      <c r="J48" s="4">
        <v>1</v>
      </c>
      <c r="K48" s="24">
        <v>45841</v>
      </c>
      <c r="L48" s="24">
        <v>45930</v>
      </c>
      <c r="M48" s="4">
        <f t="shared" si="0"/>
        <v>13</v>
      </c>
      <c r="N48" s="4">
        <v>0</v>
      </c>
      <c r="O48" s="4"/>
      <c r="P48" s="4" t="s">
        <v>46</v>
      </c>
    </row>
    <row r="49" spans="1:16" ht="99" x14ac:dyDescent="0.25">
      <c r="A49" s="13">
        <v>31</v>
      </c>
      <c r="B49" s="16" t="s">
        <v>160</v>
      </c>
      <c r="C49" s="15" t="s">
        <v>25</v>
      </c>
      <c r="D49" s="3">
        <v>11</v>
      </c>
      <c r="E49" s="4" t="s">
        <v>161</v>
      </c>
      <c r="F49" s="4" t="s">
        <v>162</v>
      </c>
      <c r="G49" s="4" t="s">
        <v>163</v>
      </c>
      <c r="H49" s="4" t="s">
        <v>164</v>
      </c>
      <c r="I49" s="4" t="s">
        <v>165</v>
      </c>
      <c r="J49" s="4">
        <v>1</v>
      </c>
      <c r="K49" s="24">
        <v>45841</v>
      </c>
      <c r="L49" s="24">
        <v>45901</v>
      </c>
      <c r="M49" s="4">
        <f t="shared" si="0"/>
        <v>9</v>
      </c>
      <c r="N49" s="4">
        <v>0</v>
      </c>
      <c r="O49" s="4"/>
      <c r="P49" s="4" t="s">
        <v>166</v>
      </c>
    </row>
    <row r="50" spans="1:16" ht="99" x14ac:dyDescent="0.25">
      <c r="A50" s="13">
        <v>31</v>
      </c>
      <c r="B50" s="16" t="s">
        <v>167</v>
      </c>
      <c r="C50" s="15" t="s">
        <v>25</v>
      </c>
      <c r="D50" s="3">
        <v>11</v>
      </c>
      <c r="E50" s="4" t="s">
        <v>161</v>
      </c>
      <c r="F50" s="18" t="s">
        <v>162</v>
      </c>
      <c r="G50" s="4" t="s">
        <v>163</v>
      </c>
      <c r="H50" s="4" t="s">
        <v>164</v>
      </c>
      <c r="I50" s="4" t="s">
        <v>168</v>
      </c>
      <c r="J50" s="4">
        <v>1</v>
      </c>
      <c r="K50" s="24">
        <v>45841</v>
      </c>
      <c r="L50" s="24">
        <v>45901</v>
      </c>
      <c r="M50" s="4">
        <f t="shared" si="0"/>
        <v>9</v>
      </c>
      <c r="N50" s="4">
        <v>0</v>
      </c>
      <c r="O50" s="4"/>
      <c r="P50" s="4" t="s">
        <v>166</v>
      </c>
    </row>
    <row r="51" spans="1:16" ht="99" x14ac:dyDescent="0.25">
      <c r="A51" s="13">
        <v>31</v>
      </c>
      <c r="B51" s="16" t="s">
        <v>169</v>
      </c>
      <c r="C51" s="15" t="s">
        <v>25</v>
      </c>
      <c r="D51" s="3">
        <v>11</v>
      </c>
      <c r="E51" s="4" t="s">
        <v>161</v>
      </c>
      <c r="F51" s="4" t="s">
        <v>162</v>
      </c>
      <c r="G51" s="4" t="s">
        <v>170</v>
      </c>
      <c r="H51" s="4" t="s">
        <v>171</v>
      </c>
      <c r="I51" s="4" t="s">
        <v>172</v>
      </c>
      <c r="J51" s="4">
        <v>1</v>
      </c>
      <c r="K51" s="24">
        <v>45841</v>
      </c>
      <c r="L51" s="24">
        <v>45901</v>
      </c>
      <c r="M51" s="4">
        <f t="shared" si="0"/>
        <v>9</v>
      </c>
      <c r="N51" s="4">
        <v>0</v>
      </c>
      <c r="O51" s="4"/>
      <c r="P51" s="4" t="s">
        <v>166</v>
      </c>
    </row>
    <row r="52" spans="1:16" ht="115.5" x14ac:dyDescent="0.25">
      <c r="A52" s="13">
        <v>31</v>
      </c>
      <c r="B52" s="16" t="s">
        <v>173</v>
      </c>
      <c r="C52" s="15" t="s">
        <v>25</v>
      </c>
      <c r="D52" s="3">
        <v>11</v>
      </c>
      <c r="E52" s="4" t="s">
        <v>161</v>
      </c>
      <c r="F52" s="4" t="s">
        <v>162</v>
      </c>
      <c r="G52" s="4" t="s">
        <v>170</v>
      </c>
      <c r="H52" s="4" t="s">
        <v>174</v>
      </c>
      <c r="I52" s="4" t="s">
        <v>175</v>
      </c>
      <c r="J52" s="4">
        <v>1</v>
      </c>
      <c r="K52" s="24">
        <v>45841</v>
      </c>
      <c r="L52" s="24">
        <v>45901</v>
      </c>
      <c r="M52" s="4">
        <f t="shared" si="0"/>
        <v>9</v>
      </c>
      <c r="N52" s="4">
        <v>0</v>
      </c>
      <c r="O52" s="4"/>
      <c r="P52" s="4" t="s">
        <v>166</v>
      </c>
    </row>
    <row r="53" spans="1:16" ht="99" x14ac:dyDescent="0.25">
      <c r="A53" s="13">
        <v>31</v>
      </c>
      <c r="B53" s="16" t="s">
        <v>176</v>
      </c>
      <c r="C53" s="15" t="s">
        <v>25</v>
      </c>
      <c r="D53" s="3">
        <v>11</v>
      </c>
      <c r="E53" s="4" t="s">
        <v>161</v>
      </c>
      <c r="F53" s="4" t="s">
        <v>162</v>
      </c>
      <c r="G53" s="4" t="s">
        <v>177</v>
      </c>
      <c r="H53" s="4" t="s">
        <v>178</v>
      </c>
      <c r="I53" s="4" t="s">
        <v>179</v>
      </c>
      <c r="J53" s="4">
        <v>1</v>
      </c>
      <c r="K53" s="24">
        <v>45841</v>
      </c>
      <c r="L53" s="24">
        <v>45901</v>
      </c>
      <c r="M53" s="4">
        <f t="shared" si="0"/>
        <v>9</v>
      </c>
      <c r="N53" s="4">
        <v>0</v>
      </c>
      <c r="O53" s="4"/>
      <c r="P53" s="4" t="s">
        <v>166</v>
      </c>
    </row>
    <row r="54" spans="1:16" ht="132" x14ac:dyDescent="0.25">
      <c r="A54" s="13">
        <v>31</v>
      </c>
      <c r="B54" s="16" t="s">
        <v>180</v>
      </c>
      <c r="C54" s="15" t="s">
        <v>25</v>
      </c>
      <c r="D54" s="3">
        <v>12</v>
      </c>
      <c r="E54" s="4" t="s">
        <v>181</v>
      </c>
      <c r="F54" s="4" t="s">
        <v>182</v>
      </c>
      <c r="G54" s="4" t="s">
        <v>183</v>
      </c>
      <c r="H54" s="4" t="s">
        <v>184</v>
      </c>
      <c r="I54" s="4" t="s">
        <v>156</v>
      </c>
      <c r="J54" s="4">
        <v>3</v>
      </c>
      <c r="K54" s="24">
        <v>45841</v>
      </c>
      <c r="L54" s="24">
        <v>45901</v>
      </c>
      <c r="M54" s="4">
        <f t="shared" si="0"/>
        <v>9</v>
      </c>
      <c r="N54" s="4">
        <v>0</v>
      </c>
      <c r="O54" s="4"/>
      <c r="P54" s="4" t="s">
        <v>90</v>
      </c>
    </row>
    <row r="55" spans="1:16" ht="99" x14ac:dyDescent="0.25">
      <c r="A55" s="13">
        <v>31</v>
      </c>
      <c r="B55" s="16" t="s">
        <v>185</v>
      </c>
      <c r="C55" s="15" t="s">
        <v>25</v>
      </c>
      <c r="D55" s="3">
        <v>12</v>
      </c>
      <c r="E55" s="4" t="s">
        <v>186</v>
      </c>
      <c r="F55" s="4" t="s">
        <v>187</v>
      </c>
      <c r="G55" s="4" t="s">
        <v>277</v>
      </c>
      <c r="H55" s="4" t="s">
        <v>276</v>
      </c>
      <c r="I55" s="4" t="s">
        <v>188</v>
      </c>
      <c r="J55" s="4">
        <v>1</v>
      </c>
      <c r="K55" s="24">
        <v>45841</v>
      </c>
      <c r="L55" s="24">
        <v>45901</v>
      </c>
      <c r="M55" s="4">
        <f t="shared" si="0"/>
        <v>9</v>
      </c>
      <c r="N55" s="4">
        <v>0</v>
      </c>
      <c r="O55" s="4"/>
      <c r="P55" s="4" t="s">
        <v>75</v>
      </c>
    </row>
    <row r="56" spans="1:16" ht="82.5" x14ac:dyDescent="0.25">
      <c r="A56" s="13">
        <v>31</v>
      </c>
      <c r="B56" s="16" t="s">
        <v>189</v>
      </c>
      <c r="C56" s="15" t="s">
        <v>25</v>
      </c>
      <c r="D56" s="3">
        <v>12</v>
      </c>
      <c r="E56" s="4" t="s">
        <v>186</v>
      </c>
      <c r="F56" s="4" t="s">
        <v>187</v>
      </c>
      <c r="G56" s="4" t="s">
        <v>278</v>
      </c>
      <c r="H56" s="4" t="s">
        <v>279</v>
      </c>
      <c r="I56" s="4" t="s">
        <v>190</v>
      </c>
      <c r="J56" s="4">
        <v>1</v>
      </c>
      <c r="K56" s="24">
        <v>45841</v>
      </c>
      <c r="L56" s="24">
        <v>45901</v>
      </c>
      <c r="M56" s="4">
        <f t="shared" si="0"/>
        <v>9</v>
      </c>
      <c r="N56" s="4">
        <v>0</v>
      </c>
      <c r="O56" s="4"/>
      <c r="P56" s="4" t="s">
        <v>75</v>
      </c>
    </row>
    <row r="57" spans="1:16" ht="115.5" x14ac:dyDescent="0.25">
      <c r="A57" s="13">
        <v>31</v>
      </c>
      <c r="B57" s="16" t="s">
        <v>191</v>
      </c>
      <c r="C57" s="15" t="s">
        <v>25</v>
      </c>
      <c r="D57" s="3">
        <v>13</v>
      </c>
      <c r="E57" s="4" t="s">
        <v>192</v>
      </c>
      <c r="F57" s="4" t="s">
        <v>193</v>
      </c>
      <c r="G57" s="4" t="s">
        <v>194</v>
      </c>
      <c r="H57" s="4" t="s">
        <v>195</v>
      </c>
      <c r="I57" s="4" t="s">
        <v>196</v>
      </c>
      <c r="J57" s="4">
        <v>1</v>
      </c>
      <c r="K57" s="24">
        <v>45841</v>
      </c>
      <c r="L57" s="24">
        <v>45901</v>
      </c>
      <c r="M57" s="4">
        <f t="shared" si="0"/>
        <v>9</v>
      </c>
      <c r="N57" s="4">
        <v>0</v>
      </c>
      <c r="O57" s="4"/>
      <c r="P57" s="4" t="s">
        <v>166</v>
      </c>
    </row>
    <row r="58" spans="1:16" ht="115.5" x14ac:dyDescent="0.25">
      <c r="A58" s="13">
        <v>31</v>
      </c>
      <c r="B58" s="16" t="s">
        <v>197</v>
      </c>
      <c r="C58" s="15" t="s">
        <v>25</v>
      </c>
      <c r="D58" s="3">
        <v>13</v>
      </c>
      <c r="E58" s="4" t="s">
        <v>192</v>
      </c>
      <c r="F58" s="4" t="s">
        <v>193</v>
      </c>
      <c r="G58" s="4" t="s">
        <v>194</v>
      </c>
      <c r="H58" s="4" t="s">
        <v>195</v>
      </c>
      <c r="I58" s="4" t="s">
        <v>198</v>
      </c>
      <c r="J58" s="4">
        <v>1</v>
      </c>
      <c r="K58" s="24">
        <v>45841</v>
      </c>
      <c r="L58" s="24">
        <v>45901</v>
      </c>
      <c r="M58" s="4">
        <f t="shared" si="0"/>
        <v>9</v>
      </c>
      <c r="N58" s="4">
        <v>0</v>
      </c>
      <c r="O58" s="4"/>
      <c r="P58" s="4" t="s">
        <v>166</v>
      </c>
    </row>
    <row r="59" spans="1:16" ht="115.5" x14ac:dyDescent="0.25">
      <c r="A59" s="13">
        <v>31</v>
      </c>
      <c r="B59" s="16" t="s">
        <v>199</v>
      </c>
      <c r="C59" s="15" t="s">
        <v>25</v>
      </c>
      <c r="D59" s="3">
        <v>13</v>
      </c>
      <c r="E59" s="4" t="s">
        <v>200</v>
      </c>
      <c r="F59" s="4" t="s">
        <v>201</v>
      </c>
      <c r="G59" s="4" t="s">
        <v>202</v>
      </c>
      <c r="H59" s="4" t="s">
        <v>202</v>
      </c>
      <c r="I59" s="4" t="s">
        <v>203</v>
      </c>
      <c r="J59" s="4">
        <v>1</v>
      </c>
      <c r="K59" s="24">
        <v>45841</v>
      </c>
      <c r="L59" s="24">
        <v>45901</v>
      </c>
      <c r="M59" s="4">
        <f t="shared" si="0"/>
        <v>9</v>
      </c>
      <c r="N59" s="4">
        <v>0</v>
      </c>
      <c r="O59" s="4"/>
      <c r="P59" s="4" t="s">
        <v>204</v>
      </c>
    </row>
    <row r="60" spans="1:16" ht="115.5" x14ac:dyDescent="0.25">
      <c r="A60" s="13">
        <v>31</v>
      </c>
      <c r="B60" s="16" t="s">
        <v>205</v>
      </c>
      <c r="C60" s="15" t="s">
        <v>25</v>
      </c>
      <c r="D60" s="3">
        <v>13</v>
      </c>
      <c r="E60" s="4" t="s">
        <v>200</v>
      </c>
      <c r="F60" s="4" t="s">
        <v>201</v>
      </c>
      <c r="G60" s="4" t="s">
        <v>206</v>
      </c>
      <c r="H60" s="4" t="s">
        <v>206</v>
      </c>
      <c r="I60" s="4" t="s">
        <v>207</v>
      </c>
      <c r="J60" s="4">
        <v>1</v>
      </c>
      <c r="K60" s="24">
        <v>45841</v>
      </c>
      <c r="L60" s="24">
        <v>45901</v>
      </c>
      <c r="M60" s="4">
        <f t="shared" si="0"/>
        <v>9</v>
      </c>
      <c r="N60" s="4">
        <v>0</v>
      </c>
      <c r="O60" s="4"/>
      <c r="P60" s="4" t="s">
        <v>204</v>
      </c>
    </row>
    <row r="61" spans="1:16" ht="141.75" x14ac:dyDescent="0.25">
      <c r="A61" s="13">
        <v>31</v>
      </c>
      <c r="B61" s="16" t="s">
        <v>208</v>
      </c>
      <c r="C61" s="15" t="s">
        <v>25</v>
      </c>
      <c r="D61" s="11">
        <v>14</v>
      </c>
      <c r="E61" s="17" t="s">
        <v>209</v>
      </c>
      <c r="F61" s="4" t="s">
        <v>210</v>
      </c>
      <c r="G61" s="4" t="s">
        <v>211</v>
      </c>
      <c r="H61" s="4" t="s">
        <v>212</v>
      </c>
      <c r="I61" s="4" t="s">
        <v>290</v>
      </c>
      <c r="J61" s="4">
        <v>1</v>
      </c>
      <c r="K61" s="24">
        <v>45842</v>
      </c>
      <c r="L61" s="24">
        <v>45930</v>
      </c>
      <c r="M61" s="4">
        <f t="shared" si="0"/>
        <v>13</v>
      </c>
      <c r="N61" s="4">
        <v>0</v>
      </c>
      <c r="O61" s="4"/>
      <c r="P61" s="4" t="s">
        <v>213</v>
      </c>
    </row>
    <row r="62" spans="1:16" ht="115.5" x14ac:dyDescent="0.25">
      <c r="A62" s="13">
        <v>31</v>
      </c>
      <c r="B62" s="16" t="s">
        <v>214</v>
      </c>
      <c r="C62" s="15" t="s">
        <v>25</v>
      </c>
      <c r="D62" s="12">
        <v>15</v>
      </c>
      <c r="E62" s="4" t="s">
        <v>215</v>
      </c>
      <c r="F62" s="4" t="s">
        <v>216</v>
      </c>
      <c r="G62" s="4" t="s">
        <v>217</v>
      </c>
      <c r="H62" s="4" t="s">
        <v>203</v>
      </c>
      <c r="I62" s="4" t="s">
        <v>203</v>
      </c>
      <c r="J62" s="4">
        <v>1</v>
      </c>
      <c r="K62" s="24">
        <v>45841</v>
      </c>
      <c r="L62" s="24">
        <v>45901</v>
      </c>
      <c r="M62" s="4">
        <f t="shared" si="0"/>
        <v>9</v>
      </c>
      <c r="N62" s="4">
        <v>0</v>
      </c>
      <c r="O62" s="4"/>
      <c r="P62" s="4" t="s">
        <v>147</v>
      </c>
    </row>
    <row r="63" spans="1:16" ht="115.5" x14ac:dyDescent="0.25">
      <c r="A63" s="13">
        <v>31</v>
      </c>
      <c r="B63" s="16" t="s">
        <v>218</v>
      </c>
      <c r="C63" s="15" t="s">
        <v>25</v>
      </c>
      <c r="D63" s="12">
        <v>15</v>
      </c>
      <c r="E63" s="4" t="s">
        <v>215</v>
      </c>
      <c r="F63" s="4" t="s">
        <v>216</v>
      </c>
      <c r="G63" s="4" t="s">
        <v>217</v>
      </c>
      <c r="H63" s="4" t="s">
        <v>207</v>
      </c>
      <c r="I63" s="4" t="s">
        <v>207</v>
      </c>
      <c r="J63" s="4">
        <v>1</v>
      </c>
      <c r="K63" s="24">
        <v>45841</v>
      </c>
      <c r="L63" s="24">
        <v>45901</v>
      </c>
      <c r="M63" s="4">
        <f t="shared" si="0"/>
        <v>9</v>
      </c>
      <c r="N63" s="4">
        <v>0</v>
      </c>
      <c r="O63" s="4"/>
      <c r="P63" s="4" t="s">
        <v>147</v>
      </c>
    </row>
    <row r="64" spans="1:16" ht="115.5" x14ac:dyDescent="0.25">
      <c r="A64" s="13">
        <v>31</v>
      </c>
      <c r="B64" s="16" t="s">
        <v>219</v>
      </c>
      <c r="C64" s="15" t="s">
        <v>25</v>
      </c>
      <c r="D64" s="12">
        <v>15</v>
      </c>
      <c r="E64" s="4" t="s">
        <v>215</v>
      </c>
      <c r="F64" s="4" t="s">
        <v>216</v>
      </c>
      <c r="G64" s="4" t="s">
        <v>217</v>
      </c>
      <c r="H64" s="4" t="s">
        <v>220</v>
      </c>
      <c r="I64" s="4" t="s">
        <v>220</v>
      </c>
      <c r="J64" s="4">
        <v>1</v>
      </c>
      <c r="K64" s="24">
        <v>45841</v>
      </c>
      <c r="L64" s="24">
        <v>45901</v>
      </c>
      <c r="M64" s="4">
        <f t="shared" si="0"/>
        <v>9</v>
      </c>
      <c r="N64" s="4">
        <v>0</v>
      </c>
      <c r="O64" s="4"/>
      <c r="P64" s="4" t="s">
        <v>147</v>
      </c>
    </row>
    <row r="65" spans="1:16" ht="115.5" x14ac:dyDescent="0.25">
      <c r="A65" s="13">
        <v>31</v>
      </c>
      <c r="B65" s="16" t="s">
        <v>221</v>
      </c>
      <c r="C65" s="15" t="s">
        <v>25</v>
      </c>
      <c r="D65" s="12">
        <v>15</v>
      </c>
      <c r="E65" s="18" t="s">
        <v>222</v>
      </c>
      <c r="F65" s="18" t="s">
        <v>223</v>
      </c>
      <c r="G65" s="18" t="s">
        <v>280</v>
      </c>
      <c r="H65" s="4" t="s">
        <v>224</v>
      </c>
      <c r="I65" s="4" t="s">
        <v>224</v>
      </c>
      <c r="J65" s="4">
        <v>1</v>
      </c>
      <c r="K65" s="24">
        <v>45841</v>
      </c>
      <c r="L65" s="24">
        <v>45901</v>
      </c>
      <c r="M65" s="4">
        <f t="shared" si="0"/>
        <v>9</v>
      </c>
      <c r="N65" s="4">
        <v>0</v>
      </c>
      <c r="O65" s="4"/>
      <c r="P65" s="4" t="s">
        <v>147</v>
      </c>
    </row>
    <row r="66" spans="1:16" ht="99" x14ac:dyDescent="0.25">
      <c r="A66" s="13">
        <v>31</v>
      </c>
      <c r="B66" s="16" t="s">
        <v>225</v>
      </c>
      <c r="C66" s="15" t="s">
        <v>25</v>
      </c>
      <c r="D66" s="12">
        <v>15</v>
      </c>
      <c r="E66" s="4" t="s">
        <v>222</v>
      </c>
      <c r="F66" s="4" t="s">
        <v>223</v>
      </c>
      <c r="G66" s="4" t="s">
        <v>257</v>
      </c>
      <c r="H66" s="4" t="s">
        <v>94</v>
      </c>
      <c r="I66" s="4" t="s">
        <v>94</v>
      </c>
      <c r="J66" s="4">
        <v>1</v>
      </c>
      <c r="K66" s="24">
        <v>45841</v>
      </c>
      <c r="L66" s="24">
        <v>45901</v>
      </c>
      <c r="M66" s="4">
        <f t="shared" si="0"/>
        <v>9</v>
      </c>
      <c r="N66" s="4">
        <v>0</v>
      </c>
      <c r="O66" s="4"/>
      <c r="P66" s="4" t="s">
        <v>147</v>
      </c>
    </row>
    <row r="67" spans="1:16" ht="132" x14ac:dyDescent="0.25">
      <c r="A67" s="13">
        <v>31</v>
      </c>
      <c r="B67" s="16" t="s">
        <v>226</v>
      </c>
      <c r="C67" s="15" t="s">
        <v>25</v>
      </c>
      <c r="D67" s="12">
        <v>15</v>
      </c>
      <c r="E67" s="4" t="s">
        <v>227</v>
      </c>
      <c r="F67" s="4" t="s">
        <v>227</v>
      </c>
      <c r="G67" s="19" t="s">
        <v>281</v>
      </c>
      <c r="H67" s="4" t="s">
        <v>228</v>
      </c>
      <c r="I67" s="4" t="s">
        <v>229</v>
      </c>
      <c r="J67" s="4">
        <v>1</v>
      </c>
      <c r="K67" s="24">
        <v>45841</v>
      </c>
      <c r="L67" s="24">
        <v>45901</v>
      </c>
      <c r="M67" s="4">
        <f t="shared" si="0"/>
        <v>9</v>
      </c>
      <c r="N67" s="4">
        <v>0</v>
      </c>
      <c r="O67" s="4"/>
      <c r="P67" s="4" t="s">
        <v>31</v>
      </c>
    </row>
    <row r="68" spans="1:16" ht="148.5" x14ac:dyDescent="0.25">
      <c r="A68" s="13">
        <v>31</v>
      </c>
      <c r="B68" s="16" t="s">
        <v>230</v>
      </c>
      <c r="C68" s="15" t="s">
        <v>25</v>
      </c>
      <c r="D68" s="12">
        <v>16</v>
      </c>
      <c r="E68" s="4" t="s">
        <v>231</v>
      </c>
      <c r="F68" s="4" t="s">
        <v>232</v>
      </c>
      <c r="G68" s="4" t="s">
        <v>282</v>
      </c>
      <c r="H68" s="4" t="s">
        <v>233</v>
      </c>
      <c r="I68" s="4" t="s">
        <v>203</v>
      </c>
      <c r="J68" s="4">
        <v>1</v>
      </c>
      <c r="K68" s="24">
        <v>45841</v>
      </c>
      <c r="L68" s="24">
        <v>45901</v>
      </c>
      <c r="M68" s="4">
        <f t="shared" si="0"/>
        <v>9</v>
      </c>
      <c r="N68" s="4">
        <v>0</v>
      </c>
      <c r="O68" s="4"/>
      <c r="P68" s="4" t="s">
        <v>147</v>
      </c>
    </row>
    <row r="69" spans="1:16" ht="148.5" x14ac:dyDescent="0.25">
      <c r="A69" s="13">
        <v>31</v>
      </c>
      <c r="B69" s="16" t="s">
        <v>234</v>
      </c>
      <c r="C69" s="15" t="s">
        <v>25</v>
      </c>
      <c r="D69" s="12">
        <v>16</v>
      </c>
      <c r="E69" s="4" t="s">
        <v>231</v>
      </c>
      <c r="F69" s="4" t="s">
        <v>232</v>
      </c>
      <c r="G69" s="4" t="s">
        <v>282</v>
      </c>
      <c r="H69" s="4" t="s">
        <v>206</v>
      </c>
      <c r="I69" s="4" t="s">
        <v>207</v>
      </c>
      <c r="J69" s="4">
        <v>1</v>
      </c>
      <c r="K69" s="24">
        <v>45841</v>
      </c>
      <c r="L69" s="24">
        <v>45901</v>
      </c>
      <c r="M69" s="4">
        <f t="shared" si="0"/>
        <v>9</v>
      </c>
      <c r="N69" s="4">
        <v>0</v>
      </c>
      <c r="O69" s="4"/>
      <c r="P69" s="4" t="s">
        <v>147</v>
      </c>
    </row>
    <row r="70" spans="1:16" ht="148.5" x14ac:dyDescent="0.25">
      <c r="A70" s="13">
        <v>31</v>
      </c>
      <c r="B70" s="16" t="s">
        <v>235</v>
      </c>
      <c r="C70" s="15" t="s">
        <v>25</v>
      </c>
      <c r="D70" s="12">
        <v>16</v>
      </c>
      <c r="E70" s="4" t="s">
        <v>231</v>
      </c>
      <c r="F70" s="4" t="s">
        <v>236</v>
      </c>
      <c r="G70" s="4" t="s">
        <v>283</v>
      </c>
      <c r="H70" s="4" t="s">
        <v>237</v>
      </c>
      <c r="I70" s="4" t="s">
        <v>156</v>
      </c>
      <c r="J70" s="4">
        <v>3</v>
      </c>
      <c r="K70" s="24">
        <v>45841</v>
      </c>
      <c r="L70" s="24">
        <v>45901</v>
      </c>
      <c r="M70" s="4">
        <f t="shared" si="0"/>
        <v>9</v>
      </c>
      <c r="N70" s="4">
        <v>0</v>
      </c>
      <c r="O70" s="4"/>
      <c r="P70" s="4" t="s">
        <v>90</v>
      </c>
    </row>
    <row r="351003" spans="1:1" x14ac:dyDescent="0.25">
      <c r="A351003" t="s">
        <v>25</v>
      </c>
    </row>
    <row r="351004" spans="1:1" x14ac:dyDescent="0.25">
      <c r="A351004" t="s">
        <v>238</v>
      </c>
    </row>
  </sheetData>
  <mergeCells count="1">
    <mergeCell ref="B8:O8"/>
  </mergeCells>
  <phoneticPr fontId="10" type="noConversion"/>
  <dataValidations count="16">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70" xr:uid="{99247440-A472-4159-B7C9-2D648BBC2448}">
      <formula1>$A$351002:$A$351004</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59" xr:uid="{AF494A28-6BFE-482C-8268-9352A5A27EEA}">
      <formula1>0</formula1>
      <formula2>9</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59" xr:uid="{3E205242-A2FC-4345-B5C2-7DA36CF0DADA}">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59:H59 G60 G68:G69" xr:uid="{718CD1B6-7896-409B-A5C6-1027A85833B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I59 H67" xr:uid="{DABDAFCA-C555-4D05-9769-66004EA4F655}">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67" xr:uid="{22931C4B-3315-4F6A-9DB2-1FAA303B6F4C}">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59 J67" xr:uid="{66467A38-891F-408A-B5A1-9257899AAA1B}">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55:K60 K65:K67" xr:uid="{19959AF2-714B-46C7-8B15-CD78ED46F96B}">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55:L60 L65:L67" xr:uid="{54E446BF-1C7A-4645-ACB4-1D780B3944E0}">
      <formula1>1900/1/1</formula1>
      <formula2>3000/1/1</formula2>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55 D65:D67" xr:uid="{9FEC882E-E825-4C71-B317-4A1366BC899C}">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55 E65:E67" xr:uid="{4612D3DB-4A26-4CD0-AC8F-52D8C47C8490}">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55 F65:F67" xr:uid="{B1B9FAC7-AA35-4901-B4C7-8FF88CB8D01E}">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55:H55 G65:H67" xr:uid="{FB2C3BE2-033A-4CEB-BDA9-23177937C74D}">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55 I65:I67" xr:uid="{F348241A-7B40-4571-8AD2-F815FD987871}">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55 J65:J67" xr:uid="{C6647BED-536D-470E-A7C8-018B5CFA49AF}">
      <formula1>-9223372036854770000</formula1>
      <formula2>9223372036854770000</formula2>
    </dataValidation>
    <dataValidation type="textLength" allowBlank="1" showInputMessage="1" showErrorMessage="1" sqref="O55 O65:O67" xr:uid="{58C85D9C-20CC-4E4E-8267-3D39C787504D}">
      <formula1>0</formula1>
      <formula2>390</formula2>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400 F14.1  PLANES DE MEJORAM...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Carolina Aguilera Martinez</cp:lastModifiedBy>
  <cp:revision/>
  <dcterms:created xsi:type="dcterms:W3CDTF">2025-06-27T13:55:06Z</dcterms:created>
  <dcterms:modified xsi:type="dcterms:W3CDTF">2025-07-03T13:29:05Z</dcterms:modified>
  <cp:category/>
  <cp:contentStatus/>
</cp:coreProperties>
</file>