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hidePivotFieldList="1" defaultThemeVersion="202300"/>
  <mc:AlternateContent xmlns:mc="http://schemas.openxmlformats.org/markup-compatibility/2006">
    <mc:Choice Requires="x15">
      <x15ac:absPath xmlns:x15ac="http://schemas.microsoft.com/office/spreadsheetml/2010/11/ac" url="C:\Users\Pzapata\Downloads\"/>
    </mc:Choice>
  </mc:AlternateContent>
  <xr:revisionPtr revIDLastSave="0" documentId="13_ncr:1_{55855256-9717-45C8-A46C-A44433D7C6E5}" xr6:coauthVersionLast="47" xr6:coauthVersionMax="47" xr10:uidLastSave="{00000000-0000-0000-0000-000000000000}"/>
  <bookViews>
    <workbookView xWindow="-120" yWindow="-120" windowWidth="29040" windowHeight="15720" xr2:uid="{5CB1EADA-6E5B-4A60-8498-225BD100AF88}"/>
  </bookViews>
  <sheets>
    <sheet name="PAA 2025" sheetId="1" r:id="rId1"/>
    <sheet name="ALERTAS" sheetId="4" state="hidden" r:id="rId2"/>
  </sheets>
  <definedNames>
    <definedName name="_xlnm._FilterDatabase" localSheetId="1" hidden="1">ALERTAS!$A$1:$J$83</definedName>
    <definedName name="_xlnm._FilterDatabase" localSheetId="0" hidden="1">'PAA 2025'!$A$3:$AI$155</definedName>
    <definedName name="_xlnm.Print_Area" localSheetId="1">ALERTAS!$A$1:$J$98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01" i="1" l="1"/>
  <c r="X60" i="1"/>
  <c r="W60" i="1"/>
  <c r="X59" i="1"/>
  <c r="W59" i="1"/>
  <c r="X58" i="1"/>
  <c r="W58" i="1"/>
  <c r="X57" i="1"/>
  <c r="W57" i="1"/>
  <c r="X56" i="1"/>
  <c r="W56" i="1"/>
  <c r="N44" i="1"/>
  <c r="X30" i="1"/>
  <c r="W30" i="1"/>
  <c r="N30"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BF61622-384B-4ADE-AB0A-F31C45E40FAC}" keepAlive="1" name="PAAASIGNADOS" type="5" refreshedVersion="8" background="1">
    <dbPr connection="Provider=MSOLAP.8;Integrated Security=ClaimsToken;Persist Security Info=True;Initial Catalog=sobe_wowvirtualserver-26048b5b-46f2-4e63-a1c1-b7e66539a9bd;Data Source=pbiazure://api.powerbi.com;MDX Compatibility=1;Safety Options=2;MDX Missing Member Mode=Error;Identity Provider=https://login.microsoftonline.com/common, https://analysis.windows.net/powerbi/api, 929d0ec0-7a41-4b1e-bc7c-b754a28bddcc;Update Isolation Level=2" command="Model" commandType="1"/>
    <olapPr rowDrillCount="1000"/>
  </connection>
</connections>
</file>

<file path=xl/sharedStrings.xml><?xml version="1.0" encoding="utf-8"?>
<sst xmlns="http://schemas.openxmlformats.org/spreadsheetml/2006/main" count="4871" uniqueCount="634">
  <si>
    <t>PLAN ANUAL DE COMPRAS Y ADQUISICIONES
Proceso de Gestión Contractual</t>
  </si>
  <si>
    <r>
      <rPr>
        <b/>
        <sz val="11"/>
        <color theme="1"/>
        <rFont val="Arial"/>
        <family val="2"/>
      </rPr>
      <t>CÓDIGO:</t>
    </r>
    <r>
      <rPr>
        <sz val="11"/>
        <color theme="1"/>
        <rFont val="Arial"/>
        <family val="2"/>
      </rPr>
      <t xml:space="preserve"> FO-GC-017
</t>
    </r>
    <r>
      <rPr>
        <b/>
        <sz val="11"/>
        <color theme="1"/>
        <rFont val="Arial"/>
        <family val="2"/>
      </rPr>
      <t>VERSIÓN:</t>
    </r>
    <r>
      <rPr>
        <sz val="11"/>
        <color theme="1"/>
        <rFont val="Arial"/>
        <family val="2"/>
      </rPr>
      <t xml:space="preserve"> 4
</t>
    </r>
    <r>
      <rPr>
        <b/>
        <sz val="11"/>
        <color theme="1"/>
        <rFont val="Arial"/>
        <family val="2"/>
      </rPr>
      <t>FECHA:</t>
    </r>
    <r>
      <rPr>
        <sz val="11"/>
        <color theme="1"/>
        <rFont val="Arial"/>
        <family val="2"/>
      </rPr>
      <t xml:space="preserve"> 08/01/2025
</t>
    </r>
    <r>
      <rPr>
        <b/>
        <sz val="11"/>
        <color theme="1"/>
        <rFont val="Arial"/>
        <family val="2"/>
      </rPr>
      <t>Página:</t>
    </r>
    <r>
      <rPr>
        <sz val="11"/>
        <color theme="1"/>
        <rFont val="Arial"/>
        <family val="2"/>
      </rPr>
      <t xml:space="preserve"> 1 de 1</t>
    </r>
  </si>
  <si>
    <t>Macrometa
Dimensión Plataforma Estratégica</t>
  </si>
  <si>
    <t>Objetivo Estratégico</t>
  </si>
  <si>
    <t>Linea Plan Contratación</t>
  </si>
  <si>
    <t>Tipo de proyecto
1. Plan de contratación
2.Transferencias
3. Cuentas por pagar
4. Caja menor
5.Vigencia actual
6. Vigencia futura</t>
  </si>
  <si>
    <t>Tipo de negocio</t>
  </si>
  <si>
    <t>Cuenta presupuestal</t>
  </si>
  <si>
    <t>Nombre cuenta presupuestal</t>
  </si>
  <si>
    <t>Sub nombre cuenta presupuestal</t>
  </si>
  <si>
    <t>Área</t>
  </si>
  <si>
    <t xml:space="preserve">Código del área </t>
  </si>
  <si>
    <t xml:space="preserve">Nombre del área </t>
  </si>
  <si>
    <t xml:space="preserve">Total  de presupuesto de la linea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</si>
  <si>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</si>
  <si>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</si>
  <si>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</si>
  <si>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</si>
  <si>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</si>
  <si>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</si>
  <si>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Formas de contratación
a. Orden de Servicio o Compra
b. Contratación Directa
c. Contratación Expedita 
d. Subasta inversa
e. Convocatoria Publica 
f. Adquisición a través de los mecanismos de agregación de demanda</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</si>
  <si>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</si>
  <si>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</si>
  <si>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</si>
  <si>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</si>
  <si>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</si>
  <si>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</si>
  <si>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</si>
  <si>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 persona responsable </t>
  </si>
  <si>
    <t xml:space="preserve">Teléfono de persona responsable </t>
  </si>
  <si>
    <t xml:space="preserve">Correo electrónico de persona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</si>
  <si>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</si>
  <si>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</si>
  <si>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</si>
  <si>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</si>
  <si>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Dimensión Procesos_
Inventario de activos y portafolios administrados por la SAE actualizados</t>
  </si>
  <si>
    <t>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</si>
  <si>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2025LG137</t>
  </si>
  <si>
    <t>LP-01 APOYO A LA GESTIÓN DE LOS PROCESOS A CARGO DE PRESIDENCIA</t>
  </si>
  <si>
    <t>1. Plan de Contratación</t>
  </si>
  <si>
    <t>GASTOS OPERACIONALES</t>
  </si>
  <si>
    <t>A-8-3-9-10-01</t>
  </si>
  <si>
    <t>HONORARIOS VARIOS INCAUTADO</t>
  </si>
  <si>
    <t>DESPACHO PRESIDENCIA</t>
  </si>
  <si>
    <t>PRESTAR SERVICIOS PROFESIONALES, CON AUTONOMÍA TÉCNICA Y ADMINISTRATIVA, A LA SOCIEDAD DE ACTIVOS ESPECIALES, PARA GENERAR ESPACIOS DE COORDINACIÓN CON LOS DIFERENTES ENTES DE CONTROL Y ENTIDADES EXTERNAS.</t>
  </si>
  <si>
    <t>ENERO</t>
  </si>
  <si>
    <t>b. Contratación Directa</t>
  </si>
  <si>
    <t xml:space="preserve">FRISCO </t>
  </si>
  <si>
    <t>NO</t>
  </si>
  <si>
    <t>CO-DC-11001</t>
  </si>
  <si>
    <t>AMELIA PEREZ PARRA</t>
  </si>
  <si>
    <t>amperez@saesas.gov.co</t>
  </si>
  <si>
    <t>SI</t>
  </si>
  <si>
    <t>Diseñar, desarrollar e implementar la estrategia de transición digital que propenda por la transparencia y adecuada administración de los activos.</t>
  </si>
  <si>
    <t>PRESTAR SERVICIOS PROFESIONALES EXPERTOS CON AUTONOMÍA TÉCNICA Y ADMINISTRATIVA, PARA ASESORAR Y HACER SEGUIMIENTO A LAS ACTIVIDADES RELACIONADAS CON LA PLANEACION, CREACION Y DIFUSION DE CONTENIDOS PERIODISTICOS Y DE DIULGACION, DE ACUERDO CON EL PROCESO DE COMUNICACION ESTRATEGICA DE LA SAE.</t>
  </si>
  <si>
    <t>PRESTAR SERVICIOS PROFESIONALES CON AUTONOMÍA TÉCNICA Y ADMINISTRATIVA, PARA LA ELABORACIÓN DE CONCEPTOS, ASÍ COMO LA ESTRUCTURACIÓN DE RESPUESTAS A LOS DIFERENTES REQUERIMIENTOS Y PETICIONES PRESENTADAS ANTE LA SOCIEDAD DE ACTIVOS ESPECIALES</t>
  </si>
  <si>
    <t>FEBRERO</t>
  </si>
  <si>
    <t xml:space="preserve">PRESTAR SERVICIOS PROFESIONALES CON AUTONOMÍA TÉCNICA Y ADMINISTRATIVA, PARA BRINDAR ASESORÍA EN TEMAS RELACIONADOS CON LA MITIGACIÓN DE LOS RIESGOS EMPRESARIALES JURÍDICOS DERIVADOS DE LA NATURALEZA JURÍDICA DE LA SAE S.A.S Y EN SU CONDICIÓN DE ADMINISTRADOR DEL FONDO PARA LA REHABILITACIÓN SOCIAL Y LUCHA CONTRA EL CRIMEN ORGANIZADO – FRISCO. </t>
  </si>
  <si>
    <t>a. Orden de Servicio o Compra</t>
  </si>
  <si>
    <t>2025LG175</t>
  </si>
  <si>
    <t>LP-01 GASTOS HONORARIOS ASESORIAS EXTINTAS</t>
  </si>
  <si>
    <t xml:space="preserve">GASTOS DE PERSONAL </t>
  </si>
  <si>
    <t>A-1-0-2-12-01</t>
  </si>
  <si>
    <t>HONORARIOS ADMINISTRATIVOS EXTINTO</t>
  </si>
  <si>
    <t>DIRECCCIÓN DE GOBIERNO, CONTROL Y DEMOCRATIZACIÓN DE SOCIEDADES</t>
  </si>
  <si>
    <t>PRESTAR SERVICIOS PROFESIONALES DE ASESORÍA CONTABLE, FINANCIERA, ADMINISTRATIVA Y TRIBUTARIA INTEGRAL PARA EL EJERCICIO DEL CONTROL Y SUPERVISIÓN QUE LA VICEPRESIDENCIA DE SOCIEDADES DEBE EJERCER SOBRE LOS BIENES, HABERES Y NEGOCIOS DE SOCIEDADES, ESTABLECIMIENTOS DE COMERCIO O UNIDADES DE EXPLOTACIÓN</t>
  </si>
  <si>
    <t xml:space="preserve">MARZO </t>
  </si>
  <si>
    <t>MESES</t>
  </si>
  <si>
    <t>FRISCO</t>
  </si>
  <si>
    <t>NICOLAS RIOS GONZALEZ</t>
  </si>
  <si>
    <t>nirios@saesas.gov.co</t>
  </si>
  <si>
    <t>2025LG177</t>
  </si>
  <si>
    <t>LP-01 GASTOS HONORARIOS JURIDICOS EN PROCESO</t>
  </si>
  <si>
    <t>A-8-3-9-10-02</t>
  </si>
  <si>
    <t>HONORARIOS JURIDICOS INCAUTADO</t>
  </si>
  <si>
    <t>PRESTAR SERVICIOS PROFESIONALES PARA ACOMPAÑAR JURÍDICAMENTE  EN MATERIA DE DERECHO SOCIETARIO Y COMERCIAL LA DIRECCIÓN DE GOBIERNO, CONTROL Y DEMOCRATIZACIÓN DE SOCIEDADES.</t>
  </si>
  <si>
    <t>ABRIL</t>
  </si>
  <si>
    <t xml:space="preserve">MAYO </t>
  </si>
  <si>
    <t>Dimensión Productiva, Social y Ambiental_ 
Destinación de activos al fomento a la economía popular.</t>
  </si>
  <si>
    <t xml:space="preserve">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t>
  </si>
  <si>
    <t>2025LG138</t>
  </si>
  <si>
    <t>LP-01 SERVICIOS PARA APOYO A LA GESTIÓN</t>
  </si>
  <si>
    <t>DIRECCCIÓN PARA LA DEMOCRATIZACIÓN DE ACTIVOS INMUEBLES RURALES</t>
  </si>
  <si>
    <t>PRESTAR SERVICIOS PROFESIONALES CON AUTONOMÍA TÉCNICA Y ADMINISTRATIVA PARA APOYAR Y COORDINAR JURÍDICAMENTE LOS PROCESOS QUE TIENE A CARGO LA DIRECCIÓN PARA LA DEMOCRATIZACIÓN DE ACTIVOS INMUEBLES RURALES</t>
  </si>
  <si>
    <t>MARZO</t>
  </si>
  <si>
    <t>DIRECCIÓN PARA LA DEMOCRATIZACIÓN DE ACTIVOS INMUEBLES RURALES</t>
  </si>
  <si>
    <t>PRESTAR SERVICIOS PROFESIONALES CON AUTONOMÍA TÉCNICA Y ADMINISTRATIVA PARA ARTICULAR LA ESTRATEGIA AGRO-PRODUCTIVA CON LA VICEPRESIDENCIA DE BIENES MUEBLES E INMUEBLES Y REALIZAR EL SEGUIMIENTO Y EVALUACIÓN DE PROYECTOS A CARGO DE LA DIRECCIÓN DE ACTIVOS INMUEBLE RURALES</t>
  </si>
  <si>
    <t>PRESTAR SERVICIOS PROFESIONALES CON AUTONOMÍA TÉCNICA Y ADMINISTRATIVA PARA APOYAR LOS PROCESOS DE IDENTIFICACIÓN, CARACTERIZACIÓN Y ANÁLISIS JURÍDICO DE LOS INMUEBLES RURALES DE LA ENTIDAD A CARGO DE LA DIRECCIÓN PARA LA DEMOCRATIZACIÓN DE ACTIVOS INMUEBLES RURALES.</t>
  </si>
  <si>
    <t>PRESTAR SERVICIOS PROFESIONALES CON AUTONOMÍA TÉCNICA Y ADMINISTRATIVA PARA APOYAR JURÍDICAMENTE LOS PROCESOS QUE TIENE A CARGO LA DIRECCIÓN PARA LA DEMOCRATIZACIÓN DE ACTIVOS INMUEBLES RURALES</t>
  </si>
  <si>
    <t>PRESTAR SERVICIOS PROFESIONALES CON AUTONOMÍA TÉCNICA Y ADMINISTRATIVA PARA APOYAR LA IMPLEMENTACIÓN DE LA POLÍTICA DE TIERRAS PARA LA PAZ Y FORTALECER LA CAPACIDAD CONCEPTUAL Y DE GESTIÓN ESTRATÉGICA DE LA DIRECCIÓN PARA LA DEMOCRATIZACIÓN DE ACTIVOS INMUEBLES RURALES</t>
  </si>
  <si>
    <t>PRESTAR SERVICIOS PROFESIONALES CON AUTONOMÍA TÉCNICA Y ADMINISTRATIVA PARA APOYAR EL CUMPLIMIENTO DE LOS OBJETIVOS DE LA DIRECCIÓN PARA LA DEMOCRATIZACIÓN DE ACTIVOS INMUEBLES RURALES</t>
  </si>
  <si>
    <t>Dimensión de Grupos de Interés_
Fomento y fortalecimiento de alianzas público populares y comunitarios</t>
  </si>
  <si>
    <t>Promover la creación de alianzas público populares, comunitarias, cooperativas, corporativas y de cooperación internacional, que permitan el uso y el goce de bienes y servicios de la SAE por parte de sus grupos de interés, así como su fortalecimiento institucional.</t>
  </si>
  <si>
    <t>2025LG140</t>
  </si>
  <si>
    <t>LP-01 HONORARIOS Y ASESORIA APOYO</t>
  </si>
  <si>
    <t>DIRECCCIÓN PARA LA DEMOCRATIZACIÓN DE ACTIVOS INMUEBLES URBANOS</t>
  </si>
  <si>
    <t>PRESTAR SERVICIOS PROFESIONALES CON AUTONOMÍA TÉCNICA Y ADMINISTRATIVA PARA ACOMPAÑAR EL COMPONENTE SOCIAL DE LOS GRUPOS DE INTERÉS QUE SOLICITEN VIVIENDA POPULAR DENTRO DE LOS MECANISMOS QUE SE TIENEN DESDE LA DIRECCIÓN PARA LA DEMOCRATIZACIÓN DE ACTIVOS INMUEBLES URBANOS NO SOCIALES ADMINISTRADOS POR LA SOCIEDAD DE ACTIVOS ESPECIALES SAS (SAE).</t>
  </si>
  <si>
    <t>NO SOLICITADAS</t>
  </si>
  <si>
    <t>No</t>
  </si>
  <si>
    <t>PRESTAR SERVICIOS PROFESIONALES CON AUTONOMÍA TÉCNICA Y ADMINISTRATIVA PARA ACOMPAÑAR EL COMPONENTE TÉCNICO DE LOS GRUPOS DE INTERÉS QUE SOLICITEN VIVIENDA POPULAR DENTRO DE LOS MECANISMOS QUE SE TIENEN DESDE LA DIRECCIÓN PARA LA DEMOCRATIZACIÓN DE ACTIVOS INMUEBLES URBANOS NO SOCIALES ADMINISTRADOS POR LA SOCIEDAD DE ACTIVOS ESPECIALES SAS (SAE).</t>
  </si>
  <si>
    <t>PRESTAR SERVICIOS PROFESIONALES CON AUTONOMÍA TÉCNICA Y ADMINISTRATIVA PARA ACOMPAÑAR EL COMPONENTE JURÍDICO DE LOS GRUPOS DE INTERÉS QUE SOLICITEN VIVIENDA POPULAR DENTRO DE LOS MECANISMOS QUE SE TIENEN DESDE LA DIRECCIÓN PARA LA DEMOCRATIZACIÓN DE ACTIVOS INMUEBLES URBANOS NO SOCIALES ADMINISTRADOS POR LA SOCIEDAD DE ACTIVOS ESPECIALES  SAS (SAE).</t>
  </si>
  <si>
    <t>2025LG209</t>
  </si>
  <si>
    <t>LP-01 PRESTACION SERVICIO DE LIMPIEZA Y SERVICIOS GENERALES PARA LAS AGENCIAS TERRITORIALES Y DEMAS SEDES DE LA SAE QUE ASI LO REQUIERAN</t>
  </si>
  <si>
    <t xml:space="preserve">GASTOS GENERALES </t>
  </si>
  <si>
    <t>A-2-0-4-05-08</t>
  </si>
  <si>
    <t>SERVICIO DE ASEO Y CAFETERIA</t>
  </si>
  <si>
    <t>DIRECCION ADMINISTRATIVA</t>
  </si>
  <si>
    <t>PRESTAR EL SERVICIO DE LIMPIEZA PARA LAS AGENCIAS TERRITORIALES DE LA SAE</t>
  </si>
  <si>
    <t>SAE</t>
  </si>
  <si>
    <t>DIANA ROCIO MARTINEZ CABRERA</t>
  </si>
  <si>
    <t xml:space="preserve">drmartinez@saesas.gov.co </t>
  </si>
  <si>
    <t>2025LG239</t>
  </si>
  <si>
    <t>LP-29 SUMINISTRO DE COMBUSTIBLE PARQUE AUTOMOTOR AL SERVICIO DE LA SAE  MAS ACPM PLANTA ELECTRICA EDIFICIO SEDE PRINCIPAL  - SAE</t>
  </si>
  <si>
    <t>A-2-0-4-04-01</t>
  </si>
  <si>
    <t>COMBUSTIBLE Y LUBRICANTES</t>
  </si>
  <si>
    <t>SUMINISTRAR EL COMBUSTIBLE Y ACPM PARA LA SAE</t>
  </si>
  <si>
    <t>MAYO</t>
  </si>
  <si>
    <t>AÑOS</t>
  </si>
  <si>
    <t>f. Adquisición a través de los mecanismos de agregación de demanda</t>
  </si>
  <si>
    <t>EN SOLICITUD</t>
  </si>
  <si>
    <t>2025LG240</t>
  </si>
  <si>
    <t>LP-24 SUMINISTRO DE HERRAMIENTAS, ELEMENTOS DE FERRETERIA, MATERIALES ELECTRICOS, ELECTRONICOS, MATERIALES DE CONSTRUCCION Y ELEMENTOS OCASIONALES NECESARIOS PARA EL FUNCIONAMIENTO DE LA SEDE, REGIONALES, BODEGA ARCHIVO -</t>
  </si>
  <si>
    <t>A-2-0-4-04-09</t>
  </si>
  <si>
    <t>ELEMENTOS DE FERRETERIA</t>
  </si>
  <si>
    <t>27112200;27112800;30161500;31161500;39101600;39101900;39121300;39121400;39121321</t>
  </si>
  <si>
    <r>
      <t>SUMINISTRAR LAS HERRAMIENTAS Y ELEMENTOS DE FERRETERIA, MATERIALES ELECTRICOS,ELECTRONICOS N</t>
    </r>
    <r>
      <rPr>
        <sz val="11"/>
        <color rgb="FF000000"/>
        <rFont val="Arial"/>
        <family val="2"/>
      </rPr>
      <t>ECESARIOS PARA EL FUNCIONAMIENTO DE TODAS LAS SEDES DE LA SAE SAS</t>
    </r>
  </si>
  <si>
    <t>d. Subasta inversa</t>
  </si>
  <si>
    <t>2025LG243</t>
  </si>
  <si>
    <t>LP-33 MANTENIMIENTO DE LOS BIENES MUEBLES DE LA SEDE PRINCIPAL, BODEGA Y REGIONALES - SAE</t>
  </si>
  <si>
    <t>A-2-0-4-05-02</t>
  </si>
  <si>
    <t>MANTENIMIENTO DE BIENES MUEBLES, EQUIPOS Y ENSERES</t>
  </si>
  <si>
    <t xml:space="preserve">	48101716;48101716;72154402</t>
  </si>
  <si>
    <t>CONTRATAR LA ADQUISICIÓN Y EL SERVICIO DE MANTENIMIENTO DE EQUIPOS PURIFICADORES Y/O DISPENSADORES DE AGUA PARA LA SAE SAS.</t>
  </si>
  <si>
    <t>2025LG244</t>
  </si>
  <si>
    <t>LP-20 MANTENIMIENTO  PREVENTIVO Y CORRECTIVO CON SUMINISTRO DE REPUESTOS ORIGINALES Y MANO DE OBRA PARA LOS VEHÍCULOS QUE CONFORMAN EL PARQUE AUTOMOTOR ACTIVO DE LA SOCIEDAD Y LOS QUE LE HAYAN SIDO Y LE SEAN ASIGNADOS</t>
  </si>
  <si>
    <t>A-2-0-4-05-06</t>
  </si>
  <si>
    <t>MANTENIMIENTO EQUIPO DE NAVEGACION Y TRANSPORTE</t>
  </si>
  <si>
    <t>25191700;26111703;78181500;78181600</t>
  </si>
  <si>
    <t>PRESTAR EL SERVICIO DE MANTENIMIENTO PREVENTIVO Y CORRECTIVO CON SUMINISTRO DE REPUESTOS ORIGINALES Y MANO DE OBRA PARA LOS VEHICULOS QUE CONFORMAN EL PARQUE AUTOMOTOR ACTIVO DE LA SAE</t>
  </si>
  <si>
    <t>2025LG245</t>
  </si>
  <si>
    <t>LP-17 SUMINISTRO DE ELEMENTOS, INSUMOS Y MAQUINARIA PARA EL SERVICIO DE ASEO Y CAFETERIA</t>
  </si>
  <si>
    <t>A-2-0-4-04-17</t>
  </si>
  <si>
    <t>PRODUCTOS Y SUMINISTROS DE ASEO, CAFETERIA, RESTAURANTE Y OTROS</t>
  </si>
  <si>
    <t>47121500;47121600;47121700;47121800;47121900;47131500;47131600;47131700;47131800;47132100;50161509;50201700;52151500</t>
  </si>
  <si>
    <t>SUMINISTRAR ELEMENTOS, INSUMOS Y MAQUINARIA PARA EL SERVICIO DE ASEO Y CAFETERIA DE LA SAE</t>
  </si>
  <si>
    <t>2025LG282</t>
  </si>
  <si>
    <t>LP-NA VIATICOS Y GASTOS DE VIAJE ALIMENTACIÓN</t>
  </si>
  <si>
    <t>GASTOS GENERALES</t>
  </si>
  <si>
    <t>A-2-0-4-11-01</t>
  </si>
  <si>
    <t>ALIMENTACION</t>
  </si>
  <si>
    <t>90111501;90101600;90101700;90101604</t>
  </si>
  <si>
    <t>CONTRATAR LA ADQUISICIÓN DE TARJETAS Y/O BONOS DE ALIMENTACIÓN PARA SUMINISTRAR AL PERSONAL DE LA SAE QUE SE ENCUENTRA EN COMISIÓN DE SERVICIOS O CON AUTORIZACIÓN DE DESPLAZAMIENTO AL INTERIOR DEL PAÍS.</t>
  </si>
  <si>
    <t>e. Convocatoria pública</t>
  </si>
  <si>
    <t>2025LG024</t>
  </si>
  <si>
    <t>LP-02 COMISIONES VENTA INMUEBLES Y OTROS EXTINTO</t>
  </si>
  <si>
    <t xml:space="preserve">GASTOS GENERALES
GASTOS DE OPERACIÓN </t>
  </si>
  <si>
    <t>COMISIONES CARTERA, INMUEBLES, MUEBLES, MARTILLO Y OTROS EXTINTO
COMISIONES CARTERA, INMUEBLES, MUEBLES, MARTILLO Y OTROS INCAUTADO</t>
  </si>
  <si>
    <t>DIRECCIÓN COMERCIAL</t>
  </si>
  <si>
    <t>PRESTAR SERVICIOS  PARA LA COMERCIALIZACIÓN Y VENTA DE INMUEBLES ADMINISTRADOS POR LA SAE.</t>
  </si>
  <si>
    <t>DIEGO YOANI CHAVEZ PRIETO</t>
  </si>
  <si>
    <t>dchavez@saesas.gov.co</t>
  </si>
  <si>
    <t>Estandarizar, actualizar y mejoraar la información del inventario de activos administrados por la SAE con criterios de calidad y opotunidad.</t>
  </si>
  <si>
    <t>2025LG028</t>
  </si>
  <si>
    <t>LP-01 HONORARIOS SERVICIOS PROFESIONALES PARA APOYAR A LA GERENCIA</t>
  </si>
  <si>
    <t>PRESTAR SERVICIOS PROFESIONALES CON AUTONOMÍA TÉCNICA Y ADMINISTRATIVA PARA ACOMPAÑAR LA GESTIÓN DE LA COMERCIALIZACIÓN DE ACTIVOS ADMINISTRADOS POR SAE-FRISCO</t>
  </si>
  <si>
    <t>2025LG291</t>
  </si>
  <si>
    <t>LP-32 ADQUIRIR MÓDULOS DE SUBASTA ELECTRÓNICA PARA LA REALIZACIÓN DE LOS TRAMITES CONTRACTUALES DE LA SAE</t>
  </si>
  <si>
    <t>1. Plan de contratación</t>
  </si>
  <si>
    <t>A-2-0-4-01-08</t>
  </si>
  <si>
    <t>SOFTWARE</t>
  </si>
  <si>
    <t>DIRECCIÓN DE CONTRATACIÓN</t>
  </si>
  <si>
    <t>PRESTAR EL SERVICIO TECNOLÓGICO PARA REALIZAR LAS SUBASTAS INVERSAS ELECTÓNICAS QUE REQUIERA LA SAE</t>
  </si>
  <si>
    <t>ELKIN PEREZ ZAMBRANO</t>
  </si>
  <si>
    <t>elperez@saesas.gov.co</t>
  </si>
  <si>
    <t>2025LG292</t>
  </si>
  <si>
    <t>LP-01 HONORARIOS DE SERVICIOS PROFESIONALES PARA EL APOYO A LA GESTIÓN</t>
  </si>
  <si>
    <t>HONORARIOS ADMINISTRATIVOS</t>
  </si>
  <si>
    <t>PRESTAR SERVICIOS PROFESIONALES CON AUTONOMÍA TÉCNICA Y ADMINISTRATIVA PARA ESTRUCTURAR LOS PROCESOS DE CONTRATACIÓN QUE ADELANTE LA SOCIEDAD DE ACTIVOS ESPECIALES S.A.S.</t>
  </si>
  <si>
    <t>PRESTAR SERVICIOS PROFESIONALES  CON AUTONOMÍA TÉCNICA Y ADMINISTRATIVA  PARA ESTRUCTURAR LOS PROCESOS DE CONTRATACIÓN QUE ADELANTE LA SOCIEDAD DE ACTIVOS ESPECIALES S.A.S.</t>
  </si>
  <si>
    <t>PRESTAR SERVICIOS PROFESIONALES EXPERTOS CON AUTONOMÍA TÉCNICA Y ADMINISTRATIVA, PARA APOYAR A LA VICEPRESIDENCIA CORPORATIVA EN LOS TEMAS PROPIOS DE SU GESTIÓN.</t>
  </si>
  <si>
    <t>Dimensión Aprendizaje y Desarrollo_
Fortalecimiento de la gestión del conocimiento</t>
  </si>
  <si>
    <t>Desarrollar y potenciar las habilidades, competencias y conocimiento del talento humano de la SAE a través de procesos de gestión de conocimiento y gestión del cambio.</t>
  </si>
  <si>
    <t>2025LG262</t>
  </si>
  <si>
    <t>LP-01 ESTUDIO DE SEGURIDAD A LOS ASPIRANTES A CONFORMAR EL BANCO DE HOJAS DE VIDA</t>
  </si>
  <si>
    <t>DIRECCIÓN DE TALENTO HUMANO</t>
  </si>
  <si>
    <t>IVETH SUSANA AYALA RODRIGUEZ</t>
  </si>
  <si>
    <t>iayala@saesas.gov.co</t>
  </si>
  <si>
    <t>2025LG263</t>
  </si>
  <si>
    <t>LP-01 APLICACIÓN DE PRUEBAS PSICOTÉCNICAS  Y DE COMPETENCIAS</t>
  </si>
  <si>
    <t xml:space="preserve">PRESTAR SERVICIOS DE PRUEBAS PSICOTÉCNICAS Y PSICOMÉTRICAS EN LÍNEA, PARA EVALUAR LAS HABILIDADES COGNITIVAS Y LAS COMPETENCIAS COMPORTAMENTALES DE LOS ASPIRANTES A OCUPAR LOS EMPLEOS OFRECIDOS POR LA SAE DENTRO DE SUS PROCESOS DE SELECCIÓN DE PERSONAL.
</t>
  </si>
  <si>
    <t>Fomentar un bienestar laboral armónico de acuerdo con los valores institucionales y las necesidades de los trabajadores de la SAE.</t>
  </si>
  <si>
    <t>2025LG264</t>
  </si>
  <si>
    <t>LP-01 PRESTAR SERVICIOS PROFESIONALES COMO INTERPRETE DE LENGUA DE SEÑAS COLOMBIANAS – ESPAÑOL,</t>
  </si>
  <si>
    <t>82112000;80111600</t>
  </si>
  <si>
    <t>PRESTAR SERVICIOS DE INTERPRETACIÓN DE LENGUA DE SEÑAS COLOMBIANA – ESPAÑOL, COMO MECANISMO PARA APOYAR EL ACCESO A LA COMUNICACIÓN Y LA INFORMACIÓN DE LA POBLACIÓN CON DISCAPACIDAD AUDITIVA.</t>
  </si>
  <si>
    <t>2025LG265</t>
  </si>
  <si>
    <t>LP-01 SERVICIO DE AUDITORIA Y CERTIFICACION BAJO ENTE ACREDITADO EN LA NORMA ISO:45001 DE SISTEMAS DE GESTION DE SEGURIDAD Y SALUD EN EL TRABAJO</t>
  </si>
  <si>
    <t>CONTRATAR LOS SERVICIOS DE PREAUDITORIA, AUDITORIA Y CERTIFICACIÓN ISO 45001:2018 PARA ALCANZAR SUS OBJETIVOS EN MATERIAL DE SEGURIDAD Y SALUD EN ELTRABAJO DE LA SAE</t>
  </si>
  <si>
    <t>2025LG269</t>
  </si>
  <si>
    <t>LP-16 SEGURIDAD INDUSTRIAL: ELEMENTOS DE PROTECCIÓN PERSONAL, SEÑALIZACIÓN PREVENTIVA, BRIGADAS DE EMERGENCIA, ELEMENTOS BOTIQUÍN, ENTRE OTROS.</t>
  </si>
  <si>
    <t>A-2-0-4-04-03</t>
  </si>
  <si>
    <t>ELEMENTOS DE SEGURIDAD INDUSTRIAL</t>
  </si>
  <si>
    <t>42171600;55120000;46190000</t>
  </si>
  <si>
    <t>PRESTAR EL SERVICIO DE MANTENIMIENTO Y RECARGA DE LOS EXTINTORES DE LA SAE, PARA SU CORRECTO Y NORMAL FUNCIONAMIENTO, INCLUYENDO EL SUMINISTRO DE LOS REPUESTOS A QUE HAYA LUGAR Y SU SEÑALIZACION</t>
  </si>
  <si>
    <t>Iayala@saesas.gov.co</t>
  </si>
  <si>
    <t>2025LG271</t>
  </si>
  <si>
    <t>LP-16 DOTACIÓN REGLAMENTARIA Y UNIFORMIDAD</t>
  </si>
  <si>
    <t>A-2-0-4-04-02</t>
  </si>
  <si>
    <t>DOTACION</t>
  </si>
  <si>
    <t>80141628;80141629</t>
  </si>
  <si>
    <t>SUMINISTRAR BONOS CANJEABLES POR VESTIDO Y CALZADO, PARA TRABAJADORE(AS) BENEFICIARIOS DE DOTACIÓN LEGAL DE LA SAE</t>
  </si>
  <si>
    <t>2025LG272
2025LG273</t>
  </si>
  <si>
    <t>LP-19 SEGUROS DE VIDA
LP-19 PÓLIZA DE SEGURO EXEQUIAL</t>
  </si>
  <si>
    <t>SEGURO DE VIDA
SEGUROS EXEQUIALES</t>
  </si>
  <si>
    <t>84131601;84131601;84131600</t>
  </si>
  <si>
    <t>CONTRATAR PÓLIZAS DE VIDA GRUPO Y EXEQUIALES PARA LAS PERSONAS VINCULADAS CON LA SOCIEDAD DE ACTIVOS ESPECIALES SAE S.A.S POR CONTRATO LABORAL Y/O DOCUMENTO DE NOMBRAMIENTO, A TRAVÉS DE UNA COMPAÑÍA DE SEGUROS LEGALMENTE CONSTITUIDA Y AUTORIZADA PARA OPERAR EN EL TERRITORIO NACIONAL.</t>
  </si>
  <si>
    <t>JULIO</t>
  </si>
  <si>
    <t>AGOSTO</t>
  </si>
  <si>
    <t>2025LG277</t>
  </si>
  <si>
    <t>LP-07 ARRENDAMIENTO SOFTWARE NOMINA ELECTRONICA</t>
  </si>
  <si>
    <t>A-2-0-4-10-03</t>
  </si>
  <si>
    <t>ARRENDAMIENTO SOFTWARE</t>
  </si>
  <si>
    <t>PRESTAR EL SERVICIO DE FACTURACION ELECTRONICA PARA LA NOMINA EN CUMPLIMIENTO DE LA RESOLUCIÓN 0013 DE 2021 DE LA SAE SAS.</t>
  </si>
  <si>
    <t>SEPTIEMBRE</t>
  </si>
  <si>
    <t>2025LG279</t>
  </si>
  <si>
    <t>LP-10 ESQUEMA DE SEGURIDAD PRESIDENCIA SAE</t>
  </si>
  <si>
    <t>A-2-0-4-05-10</t>
  </si>
  <si>
    <t>SERVICIO DE SEGURIDAD Y VIGILANCIA</t>
  </si>
  <si>
    <t>AUNAR ESFUERZOS ENTRE LA UNIDAD NACIONAL DE PROTECCIÓN UNP Y LA SOCIEDAD DE ACTIVOS ESPECIALES SAE SAS, PARA EJERCER LA ADECUADA PROTECCIÓN AL PRESIDENTE DE LA SAE SAS, QUIEN EN RAZÓN A SU CARGO Y FUNCIONES PRESENTA UN RIESGO EXTRAORDINARIO PARA SU VIDA, INTEGRIDAD LIBERTAD Y SEGURIDAD PERSONAL.</t>
  </si>
  <si>
    <t>2025LG295</t>
  </si>
  <si>
    <t>LP</t>
  </si>
  <si>
    <t>HONORARIOS SERVICIOS PROFESIONALES PARA APOYO A LA GESTION DE LA DIRECCION DE TALENTO HUMANO</t>
  </si>
  <si>
    <t xml:space="preserve">PRESTAR SERVICIOS PROFESIONALES CON AUTONOMÍA TÉCNICA Y ADMINISTRATIVADES PARA ACOMPAÑAR LA ACTUALIZACIÓN DEL MAPA DE PROCESOS EN LOS ASUNTOS DE BIENESTAR, NOMINA, SST, CICLO DE VIDA, CAPACITACIONES Y APOYO A LA DIRECCION DE TALENTO HUMANO  </t>
  </si>
  <si>
    <t>PRESTAR SERVICIOS DE CAPACITACIÓN QUE PROMUEVAN UNA CULTURA ORGANIZACIONAL COMPROMETIDA CON LA NO DISCRIMINACIÓN Y ESPACIO LIBRES DE VIOLENCIAS BASADA EN GENERO MEDIANTE TALLERES DE SENSIBILIZACIÓN DIRIGIDO A LOS TRABAJADORES Y TRABAJADORAS DE LA SOCIEDAD DE ACTIVOS ESPECIALES SAE SAS</t>
  </si>
  <si>
    <t>Dimensión Financiera_ 
Control financiero y administrativo de los recursos económicos de la sociedad y de los activos que administra.</t>
  </si>
  <si>
    <t>2025LG107</t>
  </si>
  <si>
    <t>LP-01 HONORARIOS SERVICIOS PROFESIONALES PARA APOYO A LA GESTIÓN</t>
  </si>
  <si>
    <t>DIRECCIÓN FINANCIERA</t>
  </si>
  <si>
    <t>PRESTAR SERVICIOS PROFESIONALES DE ASESORÍA, CONSULTORÍA FINANCIERA, CONTABLE Y JURÍDICA PARA ACOMPAÑAR LOS PROCESOS DE RENDICIÓN DE CUENTAS, MESAS DE CONCILIACIÓN CON LOS DEPOSITARIOS Y DEMÁS ACTIVIDADES QUE REQUIERA LA DIRECCIÓN FINANCIERA.</t>
  </si>
  <si>
    <t xml:space="preserve">
JOHN ALBEYRO PEÑA CARREÑO</t>
  </si>
  <si>
    <t>7431444 ext 213</t>
  </si>
  <si>
    <t>jopena@saesas.gov.co</t>
  </si>
  <si>
    <t>2025LG289</t>
  </si>
  <si>
    <t>LP-01 REVISORÍA FISCAL Y ASESORÍAS TIBUTARIAS</t>
  </si>
  <si>
    <t>PRESTAR LOS SERVICIOS DE REVISORÍA FISCAL, DE CONFORMIDAD CON LO ESTABLECIDO CON LA NORMATIVIDAD APLICABLE Y LOS ESTATUTOS SOCIALES DE LA SAE.</t>
  </si>
  <si>
    <t>Garantizar la recuperación de cartera por procesos de cobro persuasivo y judicialización.</t>
  </si>
  <si>
    <t>2025LG099
2025LG100</t>
  </si>
  <si>
    <t xml:space="preserve">LP-02 COMISIONES CARTERA Y OTROS EXTINTO
LP-02 COMISIONES CARTERA Y OTROS EN PROCESO
</t>
  </si>
  <si>
    <t>CONTRATAR EL SERVICIO DE COBRO PERSUASIVO A LA CARTERA QUE LA SAE TIENE A SU CARGO COMO ADMINISTRADOR DEL FRISCO.</t>
  </si>
  <si>
    <t xml:space="preserve">Generar rentabilidad económica a partir de la diversificación de ingresos, para la inversión social y la lucha contra el crimen organizado. </t>
  </si>
  <si>
    <t>2025LG290</t>
  </si>
  <si>
    <t>LP-23 CUSTODIA PORTAFOLIO</t>
  </si>
  <si>
    <t>A-2-0-4-22-03</t>
  </si>
  <si>
    <t>ADMINISTRACIÓN DE PORTAFOLIO</t>
  </si>
  <si>
    <t>53121704;84121806</t>
  </si>
  <si>
    <t>CONTRATAR LA CUSTODIA Y SALVAGUARDA DE VALORES DE LOS TÍTULOS VALORES DEL MERCADO LOCAL E INTERNACIONAL Y RECURSOS EN DINERO DEL PORTAFOLIO DE INVERSIÓN ADMINISTRADO POR LA SOCIEDAD DE ACTIVOS ESPECIALES S.A.S., ASÍ COMO LA ADMINISTRACIÓN DE VALORES Y LA COMPENSACIÓN Y LIQUIDACIÓN DE LAS OPERACIONES REALIZADAS SOBRE DICHOS VALORES.</t>
  </si>
  <si>
    <t>2025LG011</t>
  </si>
  <si>
    <t>LP-01 HONORARIOS SERVICIOS DE APOYO</t>
  </si>
  <si>
    <t>OFICINA DE INTEGRIDAD, ANTICORRUPCIÓN Y CUMPLIMIENTO</t>
  </si>
  <si>
    <t>PRESTAR SERVICIOS PROFESIONALES CON AUTONOMÍA TÉCNICA Y ADMINISTRATIVA PARA REALIZAR LA PROGRAMACION EN DESARROLLO DE TABLEROS DE CONTROL POWER BI PARA LA OFICINA  DE INTEGRIDAD, ANTICORRUPCION Y CUMPLIMIENTO</t>
  </si>
  <si>
    <t>DANIEL SEBASTIAN CONTRERAS ORTIZ</t>
  </si>
  <si>
    <t>dcontreras@saesas.gov.co</t>
  </si>
  <si>
    <t xml:space="preserve">PRESTAR SERVICIOS PROFESIONALES CON AUTONOMÍA TÉCNICA Y ADMINISTRATIVA PARA ACOMPAÑAR JURÍDICAMENTE A LA OFICINA DE INTEGRIDAD, ANTICORRUPCIÓN Y CUMPLIMIENTO </t>
  </si>
  <si>
    <t xml:space="preserve">PRESTAR SERVICIOS DE APOYO A LA GESTIÓN CON AUTONOMÍA TÉCNICA Y ADMINISTRATIVA PARA REALIZAR LAS ACTIVIDADES OPERATIVAS TRANSVERSALES DE  LA OFICINA DE INTEGRIDAD, ANTICORRUPCIÓN Y CUMPLIMIENTO </t>
  </si>
  <si>
    <t>2025LG020;2025LG218</t>
  </si>
  <si>
    <t>LP-01 OPERADOR LOGISTICO</t>
  </si>
  <si>
    <t>HONORARIOS ADMINISTRATIVOS EXTINTO;HONORARIOS ADMINISTRATIVOS</t>
  </si>
  <si>
    <t>HONORARIOS ADMINISTRATIVOS EXTINTO
HONORARIOS ADMINISTRATIVOS</t>
  </si>
  <si>
    <t>OFICINA DE PRENSA Y COMUNICACIONES</t>
  </si>
  <si>
    <t xml:space="preserve">80111623;80141600;80141900;80161507;81141601;90101600;93141701;
94121513;80141607
</t>
  </si>
  <si>
    <t>CONTRATAR LA PRESTACIÓN DE SERVICIO INTEGRAL DE ACUERDO CON LOS REQUERIMIENTOS DE LA SOCIEDAD DE ACTIVOS ESPECIALES SAS, PARA QUE DENTRO DE UNA BOLSA DE PRODUCTOS PRESTE EL SERVICIO DE APOYO OPERATIVO Y LOGISTICO EN EL TERRITORIO NACIONAL.</t>
  </si>
  <si>
    <t>JUNIO</t>
  </si>
  <si>
    <t>FRISCO 
SAE</t>
  </si>
  <si>
    <t>MAURICIO ALEXIS RIVEROS QUINTERO</t>
  </si>
  <si>
    <t>mriveros@saesas.gov.co</t>
  </si>
  <si>
    <t>2025LG219</t>
  </si>
  <si>
    <t>LP-01 HONORARIOS SERVICIOS PROFESIONALES PARA APOYO A LA GESTIÓN DE LA OFICINA DE COMUNICACIONES Y ATENCION AL CIUDADANO</t>
  </si>
  <si>
    <t>PRESTAR SERVICIOS PROFESIONALES CON AUTONOMÍA TÉCNICA Y ADMINISTRATIVA PARA EL DESARROLLO Y APOYO A LA GESTIÓN DE LA OFICINA DE PRENSA Y COMUNICACIONES DE LA SAE</t>
  </si>
  <si>
    <t>2025LG220</t>
  </si>
  <si>
    <t>LP-32 LICENCIAS ADOBE</t>
  </si>
  <si>
    <t>ADQUIRIR LAS LICENCIAS DE EDICIÓN PARA LA CREACIÓN DE CONTENIDOS DIGITALES QUE REQUIERA LA OFICINA DE PRENSA Y COMUNICACIONES DE LA SAE</t>
  </si>
  <si>
    <t>2025LG221</t>
  </si>
  <si>
    <t>LP-03 IMPRESOS</t>
  </si>
  <si>
    <t>A-2-0-4-07-06</t>
  </si>
  <si>
    <t>OTROS GASTOS POR IMPRESOS Y PUBLICACIONES</t>
  </si>
  <si>
    <t>55101500;73151900;82101500;82121500</t>
  </si>
  <si>
    <t>CONTRATAR A TRAVÉS DE UNA BOLSA DE PRODUCTOS LOS SERVICIOS DE IMPRESIÓN OFFSET, DIGITAL, PRE-PRENSA, CTP O CUALQUIER OTRO SISTEMA DE IMPRESIÓN, EN DIVERSOS FORMATOS, MATERIALES (BLANDOS Y RÍGIDOS) Y CON ACABADOS PARA SER ENTREGADOS Y/O INSTALADOS EN TODO EL TERRITORIO NACIONAL</t>
  </si>
  <si>
    <t xml:space="preserve">2025LG015
</t>
  </si>
  <si>
    <t xml:space="preserve">LP-32 COMPRA DE INFRAESTRUCTURA Y LOS SERVICIOS QUE LA ACOMPAÑAN (REDES, COMUNICACIONES, SEGURIDAD, SERVICIO DE NUBE, SOFTWARE BASE Y TRANSFERENCIA DE CONOCIMIENTO, ENTRE OTROS)
</t>
  </si>
  <si>
    <t xml:space="preserve">A-2-0-4-01-06
</t>
  </si>
  <si>
    <t xml:space="preserve">HARDWARE EXTINTO
</t>
  </si>
  <si>
    <t>OFICINA DE TECNOLOGÍAS Y SISTEMAS DE LA INFORMACIÓN</t>
  </si>
  <si>
    <t>8111250;181112200;81112501</t>
  </si>
  <si>
    <t>ADQUISICIÓN Y RENOVACION DE LICENCIAMIENTO FORTICARE PREMIUM SUPPORT, EQUIPOS FORTINET Y EXTREME, SOPORTE PARA LA CONECTIVIDAD SOC (CENTRO DE OPERACIONES DE SEGURIDAD) Y SEGURIDAD DE LA RED Y PRESTACION DE SERVICIO NOC (CENTRO DE OPERACIONES DE RED).</t>
  </si>
  <si>
    <t>DIVEITH DIANA CRISTINA DÁVILA GÓMEZ</t>
  </si>
  <si>
    <t>ddavila@saesas.gov.co</t>
  </si>
  <si>
    <t>2025LG019</t>
  </si>
  <si>
    <t>LP-01 HONORARIOS PERSONAL PARA PROYECTO OGI</t>
  </si>
  <si>
    <t xml:space="preserve">PRESTAR SERVICIOS PROFESIONALES CON AUTONOMÍA TÉCNICA Y ADMINISTRATIVA PARA REALIZAR EL ANÁLISIS, LEVANTAMIENTO, CONSTRUCCIÓN, PRUEBAS E INTEGRACIONES DE LOS REQUERIMIENTOS, DE LOS APLICATIVOS MISIONALES DE LA SOCIEDAD DE ACTIVOS ESPECIALES SAS ASIGNADOS.   </t>
  </si>
  <si>
    <t xml:space="preserve">PRESTAR SERVICIOS PROFESIONALES CON AUTONOMÍA TÉCNICA Y ADMINISTRATIVA PARA DESARROLLAR, CONSTRUIR E INTEGRAR LOS REQUERIMIENTOS DE LOS APLICATIVOS MISIONALES DE LA SOCIEDAD DE ACTIVOS ESPECIALES SAS ASIGNADOS. </t>
  </si>
  <si>
    <t>2025LG014</t>
  </si>
  <si>
    <t>LP-32 COMPRA DE APLICACIONES Y LOS SERVICIOS QUE LA ACOMPAÑAN (SUSCRIPCIONES, LICENCIAMIENTO, RENOVACIÓN, SEGURIDAD, SERVICIOS DE NUBE Y TRANSFERENCIA DE CONOCIMIENTO, ENTRE OTROS)</t>
  </si>
  <si>
    <t>SOFTWARE EXTINTO</t>
  </si>
  <si>
    <t>81112100;81112000</t>
  </si>
  <si>
    <t>SERVICIOS DE PLATAFORMA DE NUBE PÚBLICA PARA LA SOCIEDAD DE ACTIVOS ESPECIALES</t>
  </si>
  <si>
    <t>EN PROYECCIÓN</t>
  </si>
  <si>
    <t>2025LG017</t>
  </si>
  <si>
    <t>LP-32 MANTENIMIENTO DE APLICACIONES Y LOS SERVICIOS QUE LA ACOMPAÑAN (SOPORTE, ENTRE OTROS)</t>
  </si>
  <si>
    <t>A-2-0-4-05-13</t>
  </si>
  <si>
    <t>MANTENIMIENTO DE SOFTWARE</t>
  </si>
  <si>
    <t>ADQUISICION, RENOVACIÓN, SOPORTE Y MANTENIMIENTO DE LICENCIAS DE UNA SOLUCIÓN DE ANÁLISIS DE COMPROMISOS EN TIEMPO REAL (LUMU) PARA LA SOCIEDAD DE ACTIVOS ESPECIALES SAS</t>
  </si>
  <si>
    <t>2025LG016</t>
  </si>
  <si>
    <t>LP-07 ARRENDAMIENTOS DE HARDWARE Y SOFTWARE Y LOS SERVICIOS QUE LO ACOMPAÑAN (SUSCRIPCIONES, LICENCIAMIENTO, RENOVACIÓN, SEGURIDAD, SERVICIOS DE NUBE Y TRANSFERENCIA DE CONOCIMIENTO, ENTRE OTROS)</t>
  </si>
  <si>
    <t>A-2-0-4-10-01</t>
  </si>
  <si>
    <t>ARRENDAMIENTO DE BIENES MUEBLES</t>
  </si>
  <si>
    <t>ARRIENDO Y SOPORTE DE PRIMER NIVEL DE COMPUTADORES, PERIFÉRICOS Y COMPONENTES DE HARDWARE Y SOFTWARE PARA LA SOCIEDAD DE ACTIVOS ESPECIALES SAS.</t>
  </si>
  <si>
    <t>PRESTAR SERVICIOS DE DESARROLLO, SOPORTE Y MANTENIMIENTO DEL SISTEMA INTEGRADO PARA GESTIÓN FINANCIERA Y ADMINISTRATIVA APLICATIVO SEVEN-ERP  (ENTERPRISE RESOURCE PLANNING / PLANIFICACION DE RECURSOS EMPRESARIALES) Y GESTIÓN DE TALENTO HUMANO KACTUS PARA LA SOCIEDAD DE ACTIVOS ESPECIALES SAE SAS. </t>
  </si>
  <si>
    <t>81112200;81111800</t>
  </si>
  <si>
    <t>PRESTAR SERVICIOS PARA LA GARANTÍA EXTENDIDA, MANTENIMIENTO PREVENTIVO, MANTENIMIENTO CORRECTIVO Y SOPORTE TÉCNICO PARA EL SISTEMA DE ALMACENAMIENTO EN RED (NAS) DE LA ENTIDAD</t>
  </si>
  <si>
    <t>PRESTAR LOS SERVICIOS DE SOPORTE Y ACTUALIZACIONES DE LICENCIAS ARCGIS QUE TIENE LA SOCIEDAD DE ACTIVOS ESPECIALES S.A.S </t>
  </si>
  <si>
    <t>81112400;81111800</t>
  </si>
  <si>
    <t>PRESTAR SERVICIOS DE DIAGNÓSTICO, ACTUALIZACIÓN, CONFIGURACIÓN, SOPORTE Y MANTENIMIENTO DEL SISTEMA DE GESTIÓN DE SERVICIOS DE TECNOLOGÍA (GLPI) DE LA SOCIEDAD DE ACTIVOS ESPECIALES SAS.</t>
  </si>
  <si>
    <t>81112200;43233400</t>
  </si>
  <si>
    <t>ADQUISICIÓN Y RENOVACIÓN DE LICENCIAS PARA HERRAMIENTA DE CUSTODIA Y SEGURIDAD DE LA INFORMACIÓN PARA LA GESTIÓN DE COPIAS DE RESPALDO.</t>
  </si>
  <si>
    <t>2025LG214</t>
  </si>
  <si>
    <t>81112400;43233400</t>
  </si>
  <si>
    <t>PRESTAR SERVICIOS DE ARRENDAMIENTO, SOPORTE, MANTENIMIENTO Y ACTUALIZACION DE LA PLATAFORMA TELEFONICA PARA LA SOCIEDAD DE ACTIVOS ESPECIALES SAS.</t>
  </si>
  <si>
    <t>2025LG212</t>
  </si>
  <si>
    <t xml:space="preserve">RENOVACIÓN DE CERTIFICADO SSL WILCARD DE LA SOCIEDAD DE ACTIVOS ESPECIALES SAESAS. </t>
  </si>
  <si>
    <t>81112501;43231512</t>
  </si>
  <si>
    <t>CONTRATAR LA ADQUISICIÓN DE CERTIFICADOS DE FIRMA DIGITAL, Y EL SERVICIO DE API PARA INTEGRACIÓN CON APLICATIVOS MISIONALES.</t>
  </si>
  <si>
    <t>2025LG012</t>
  </si>
  <si>
    <t>OFICINA JURÍDICA</t>
  </si>
  <si>
    <t>PRESTAR SERVICIOS PROFESIONALES CON AUTONOMÍA TÉCNICA Y ADMINISTRATIVA PARA ASESORAR JURÍDICAMENTE EN LOS ASUNTOS ESTRATÉGICOS DE LA OFICINA JURÍDICA DE LA PRESIDENCIA DE LA SAE</t>
  </si>
  <si>
    <t xml:space="preserve">
JUAN BAUTISTA RIVAS RAMOS</t>
  </si>
  <si>
    <t>jrivas@saesas.gov.co</t>
  </si>
  <si>
    <t>2025LG133</t>
  </si>
  <si>
    <t>LP-01 HONORARIOS SERVICIOS PROFESIONALES ESPECIALIZADOS PARA APOYAR A LA VICEPRESIDENCIA DE BIENES MUEBLES E INMUEBLES DE LA SAE EN LAS GESTIONES QUE SE DEBAN ADOPTAR EN EL MARCO DE LAS FUNCIONES DE LA VICEPRESIDENCIA</t>
  </si>
  <si>
    <t>VICEPRESIDENCIA DE ACTIVOS MUEBLES E INMUEBLES</t>
  </si>
  <si>
    <t xml:space="preserve">OMAR PINZON FLOREZ </t>
  </si>
  <si>
    <t>opinzon@saesas.gov.co</t>
  </si>
  <si>
    <t xml:space="preserve">PRESTAR SERVICIOS PROFESIONALES CON AUTONOMÍA TÉCNICA Y ADMINISTRATIVA EN LA VICEPRESIDENCIA DE ACTIVOS MUEBLES E INMUEBLES </t>
  </si>
  <si>
    <t>PRESTAR SERVICIOS PROFESIONALES CON AUTONOMÍA TÉCNICA Y ADMINISTRATIVA PARA ACOMPAÑAR LOS PROCESOS DE LAS DIFERENTES DIRECCIONES DE LA VICEPRESIDENCIA DE ACTIVOS MUEBLES E INMUEBLES DE LA SAE</t>
  </si>
  <si>
    <t>2025LG167</t>
  </si>
  <si>
    <t>LP-01 HONORARIOS DE SERVICIOS PROFESIONALES PARA EL APOYO A LA GESTION DE LA VICEPRESIDENCIA DE SOCIEDADES</t>
  </si>
  <si>
    <t>VICEPRESIDENCIA DE SOCIEDADES</t>
  </si>
  <si>
    <t xml:space="preserve"> HERMEY CAMILO LOPEZ ACOSTA </t>
  </si>
  <si>
    <t>hlopez@saesas.gov.co</t>
  </si>
  <si>
    <t>2025LG127</t>
  </si>
  <si>
    <t>LP-01 DEFENSA JUDICIAL, CARTERA, VIGILANCIA JUDICIAL,  PERITOS ESPECIALES,  PROCESOS ESPECIALES, ENTRE OTROS</t>
  </si>
  <si>
    <t>Gastos de personal</t>
  </si>
  <si>
    <t>DIRECCIÓN DE ASUNTOS LEGALES MISIONALES</t>
  </si>
  <si>
    <t>PRESTAR SERVICIOS PROFESIONALES DE REPRESENTACIÓN EXTRAJUDICIAL Y/O JUDICIAL DE LOS PROCESOS ASIGNADOS O QUE DEBAN INICIARSE DE NATURALEZA LABORAL EN DEFENSA DE LOS INTERESES DE LA SOCIEDAD DE ACTIVOS ESPECIALES S.A. (SAE – SAS) EN REPRESENTACIÓN DEL FONDO PARA LA REHABILITACIÓN, INVERSIÓN SOCIAL Y LUCHA CONTRA EL CRIMEN ORGANIZADO (FRISCO).</t>
  </si>
  <si>
    <t>ANYI SHARLYN MARÍN CAMARGO</t>
  </si>
  <si>
    <t>7431444 Ext. 431</t>
  </si>
  <si>
    <t>amarin@saesas.gov.co</t>
  </si>
  <si>
    <t>PRESTAR SERVICIOS PROFESIONALES DE REPRESENTACIÓN EXTRAJUDICIAL Y/O JUDICIAL DE LOS PROCESOS ASIGNADOS O QUE DEBAN INICIARSE DE NATURALEZA CIVIL Y/O COMERCIAL EN DEFENSA DE LOS INTERESES DE LA SOCIEDAD DE ACTIVOS ESPECIALES S.A. (SAE – SAS) EN REPRESENTACIÓN DEL FONDO PARA LA REHABILITACIÓN, INVERSIÓN SOCIAL Y LUCHA CONTRA EL CRIMEN ORGANIZADO (FRISCO).</t>
  </si>
  <si>
    <t>PRESTAR SERVICIOS PROFESIONALES DE REPRESENTACIÓN EXTRAJUDICIAL Y/O JUDICIAL DE LOS PROCESOS ASIGNADOS O QUE DEBAN INICIARSE DE NATURALEZA CONTENCIOSO ADMINISTRATIVO, SANCIONATORIOS ADMINISTRATIVOS Y DE COBRO COACTIVO, EN DEFENSA DE LOS INTERESES DE LA SOCIEDAD DE ACTIVOS ESPECIALES S.A. (SAE – SAS) EN REPRESENTACIÓN DEL FONDO PARA LA REHABILITACIÓN, INVERSIÓN SOCIAL Y LUCHA CONTRA EL CRIMEN ORGANIZADO (FRISCO).</t>
  </si>
  <si>
    <t>PRESTAR SERVICIOS PROFESIONALES DE REPRESENTACIÓN EXTRAJUDICIAL Y/O JUDICIAL PARA LA RECUPERACIÓN DE CARTERA EN DEFENSA DE LOS INTERESES DE LA SOCIEDAD DE ACTIVOS ESPECIALES S.A. (SAE – SAS) EN REPRESENTACIÓN DEL FONDO PARA LA REHABILITACIÓN, INVERSIÓN SOCIAL Y LUCHA CONTRA EL CRIMEN ORGANIZADO (FRISCO)</t>
  </si>
  <si>
    <t>PRESTAR SERVICIOS PROFESIONALES DE REPRESENTACIÓN JUDICIAL, EXTRAJUDICIAL Y ASESORÍAS EN ASUNTOS PENALES DE INTERÉS PARA LA ENTIDAD CONFORME LO SOLICITADO POR LA SOCIEDAD DE ACTIVOS ESPECIALES S.A.S.</t>
  </si>
  <si>
    <t>2025LG130</t>
  </si>
  <si>
    <t>PRESTAR SERVICIOS PROFESIONALES DE ASESORÍA JURÍDICA INTEGRAL Y DE ALTO IMPACTO EN CUALQUIER ESPECIALIDAD QUE REQUIERA LA SOCIEDAD DE ACTIVOS ESPECIALES S.A.S., A TRAVÉS DE LA DIRECCIÓN DE ASUNTOS LEGALES MISIONALES Y/O VICEPRESIDENCIA OPERATIVA.</t>
  </si>
  <si>
    <t>PRESTAR SERVICIOS PROFESIONALES, CON AUTONOMÍA TÉCNICA Y ADMINISTRATIVA PARA LA EXPEDICIÓN DE VIABILIDADES JURÍDICAS Y/O ACTOS ADMINISTRATIVOS, ASÍ COMO LA ATENCIÓN A REQUERIMIENTOS DE LA DIRECCIÓN DE ASUNTOS LEGALES.</t>
  </si>
  <si>
    <t>PRESTAR SERVICIOS PROFESIONALES, CON AUTONOMÍA TÉCNICA Y ADMINISTRATIVA PARA LA EXPEDICIÓN DE VIABILIDADES JURÍDICAS Y/O ACTOS ADMINISTRATIVOS, ASÍ COMO LA ATENCIÓN A REQUERIMIENTOS DE LA DIRECCIÓN DE ASUNTOS LEGALES..</t>
  </si>
  <si>
    <t>PRESTAR SERVICIOS PROFESIONALES CON AUTONOMÍA TÉCNICA Y ADMINISTRATIVA PARA LA EXPEDICIÓN DE VIABILIDADES JURÍDICAS Y/O ACTOS ADMINISTRATIVOS, ASÍ COMO LA ATENCIÓN A REQUERIMIENTOS DE LA DIRECCIÓN DE ASUNTOS LEGALES.</t>
  </si>
  <si>
    <t>2025LG006</t>
  </si>
  <si>
    <t>GERENCIA DE DEPOSITARIOS, MANDATARIOS Y LIQUIDADORES</t>
  </si>
  <si>
    <t>PRESTAR SERVICIOS DE APOYO A LA GESTIÓN, CON AUTONOMÍA TÉCNICA Y ADMINISTRATIVA PARA REALIZAR LA EVALUACIÓN, SELECCIÓN Y SEGUIMIENTO A LOS ASPIRANTES Y/O  LOS DEPOSITARIOS PROVISIONALES.</t>
  </si>
  <si>
    <t>KATHERINE LICETH PEREZ VARGAS</t>
  </si>
  <si>
    <t>kperez@saesas.gov.co</t>
  </si>
  <si>
    <t>PRESTAR SERVICIOS PROFESIONALES, CON AUTONOMÍA TÉCNICA Y ADMINISTRATIVA PARA REALIZAR  REVISIÓN, DIAGNÓSTICO, DEPURACIÓN, ACTUALIZACIÓN Y ARMONIZACIÓN DE LAS BASES DE DATOS DE GERENCIA DE DEPOSITARIOS, MANDATARIOS Y LIQUDADORES</t>
  </si>
  <si>
    <t>PRESTAR SERVICIOS PROFESIONALES, CON AUTONOMÍA TÉCNICA Y ADMINISTRATIVA PARA LA GESTIÓN Y SEGUIMIENTO DE LOS PROCESOS FINANCIEROS Y CONTABLES SOLICITADOS POR LAS DISTINTAS ÁREAS DE LA SAE.</t>
  </si>
  <si>
    <t>PRESTAR SERVICIOS PROFESIONALES CON AUTONOMÍA TÉCNICA Y ADMINISTRATIVA  PARA  REALZAR EL PROCESO DE EVALUACIÓN TÉCNICA, SELECCIÓN Y SEGUIMIENTO  DE DEPOSITARIOS PROVISIONALES,GERENTES POPULARES Y/O DEPOSITARIOS POPULARES DENTRO DEL MARCO DE LAS CONVOCATORIAS ADELANTADAS POR LA DE DEPOSITARIOS, MANDATARIOS Y LIQUDADORES</t>
  </si>
  <si>
    <t xml:space="preserve">PRESTAR SERVICIOS PROFESIONALES CON AUTONOMÍA TÉCNICA Y ADMINISTRATIVA PARA LA GESTIÓN Y SEGUIMIENTO DE LOS PROCESOS DE RENDICIÓN DE CUENTAS ADMINISTRATIVAS DE LAS ACTIVIDADES REALIZADAS POR LOS DEPOSITARIOS PROVISIONALES,GERENTES POPULARES Y/O DEPOSITARIOS POPULARES </t>
  </si>
  <si>
    <t>Garantizar el acceso a la información pública, la participación ciudadana y el diálogo social entre la SAE y poblaciones constitucionalmente protegidas y demás grupos de interés, con principios de inclusión, transparencia, calidad y consistencia.</t>
  </si>
  <si>
    <t>PRESTAR SERVICIOS PROFESIONALES CON AUTONOMÍA TÉCNICA Y ADMINISTRATIVA  PARA ACOMPAÑAR LA GESTIÓN DOCUMENTAL DE LA GERENCIA DE DEPOSITARIOS, MANDATARIOS Y LIQUIDADORES, ASÍ COMO LAS DEMÁS ACTIVIDADES ADMINSTRATIVAS QUE REQUIERA EL ÁREA.</t>
  </si>
  <si>
    <t xml:space="preserve">PRESTAR SERVICIOS PROFESIONALES CON AUTONOMÍA TÉCNICA Y ADMINISTRATIVA PARA REALIZAR LA GESTIÓN ADMINISTRATIVA, DE CAPACITACIÓN, SEGUIMIENTO Y EVALUACIÓN DE LOS PROCESOS RELACIONADOS CON LA ASIGNACIÓN Y ADMINISTRACIÓN DE ACTIVOS DE GERENTES Y DEPOSITARIOS POPULARES. </t>
  </si>
  <si>
    <t>2025LG002; 2025LG003; 2025LG004;2025LG005; 2025LG038; 2025LG051; 2025LG064; 2025LG083</t>
  </si>
  <si>
    <t>LP-05 OPERADOR LOGÍSTICO CENTRO ORIENTE - ADMINISTRACIÓN, DESALOJOS, VISITAS, ENTRE OTROS DE BIENES
LP-05 OPERADOR LOGÍSTICO SUR - ADMINISTRACIÓN, DESALOJOS, VISITAS, ENTRE OTROS DE BIENES
LP-05 OPERADOR LOGÍSTICO CARIBE
LP-05 OPERADOR LOGÍSTICO OCCIDENTE - ADMINISTRACIÓN, DESALOJOS, VISITAS, ENTRE OTROS DE BIENES</t>
  </si>
  <si>
    <t>Gastos Operacionales</t>
  </si>
  <si>
    <t>A-8-3-9-08-01</t>
  </si>
  <si>
    <t>OTROS GASTOS INCAUTADO</t>
  </si>
  <si>
    <t>VICEPRESIDENCIA OPERATIVA / DIRECCIONES TERRITORIALES / DIRECCIÓN DE CONTROL DE INVENTARIO</t>
  </si>
  <si>
    <t>PRESTAR SERVICIOS DE LOGÍSTICA INTEGRAL NECESARIOS PARA EL DESARROLLO DE LAS ACTIVIDADES PROPIAS DE LA ADMINISTRACIÓN DE LOS ACTIVOS ENTREGADOS A LA SOCIEDAD DE ACTIVOS ESPECIALES S.A.S.</t>
  </si>
  <si>
    <t>ANYI SHARLYN MARIN CAMARGO</t>
  </si>
  <si>
    <t>Dimesión Productiva, Social y Ambiental_ 
Destinación de activos al fomento a la economía populoar.</t>
  </si>
  <si>
    <t>Democratizar los activos administrados por la SAE a través de mecanismos de dispodición temporal y definitiva que permitan la creación de valor publico, social y ambiental; aporten al desarrollo territorial y productivo y garanticen la función social y ecologixa de la propiedad.</t>
  </si>
  <si>
    <t>2025LG160;2025LG161</t>
  </si>
  <si>
    <t>LP-01 REALIZACIÓN AVALÚOS EN PROCESO;LP-01 REALIZACIÓN AVALÚOS EXTINTOS</t>
  </si>
  <si>
    <t>A-8-3-9-10-03;A-1-0-2-12-03</t>
  </si>
  <si>
    <t>REALIZACIÓN AVALÚOS EN PROCESO; REALIZACIÓN AVALÚOS EXTINTOS</t>
  </si>
  <si>
    <t>HONORARIOS AVALUOS INCAUTADO;HONORARIOS AVALUOS EXTINTO</t>
  </si>
  <si>
    <t>DIRECCIÓN DE ANALÍTICA, ALISTAMIENTO Y VALORACIÓN</t>
  </si>
  <si>
    <t>CONFORMAR UN INSTRUMENTO COMERCIAL MARCO PARA EL PROCESO DE AVALÚOS COMERCIALES, QUE PRESTEN LOS SERVICIOS CORRESPONDIENTES A LA ELABORACIÓN, ACTUALIZACIÓN, ASÍ COMO LA EMISIÓN DE CONCEPTOS TÉCNICOS DE VALOR Y ANÁLISIS DE DATOS EN VALORACIÓN SOBRE LOS BIENES INMUEBLES QUE TENGA SAE SAS BAJO SU ADMINISTRACIÓN.</t>
  </si>
  <si>
    <t>2025LG162;2025LG163</t>
  </si>
  <si>
    <t>LP-34 SANEAMIENTOS Y LEVANTAMIENTOS TOPOGRAFIA EN PROCESO;LP-34 SANEAMIENTOS Y LEVANTAMIENTOS TOPOGRAFIA EXTINTOS</t>
  </si>
  <si>
    <t>A-8-3-9-10-01;A-1-0-2-12-01</t>
  </si>
  <si>
    <t>SANEAMIENTOS Y LEVANTAMIENTOS TOPOGRAFIA EN PROCESO;SANEAMIENTOS Y LEVANTAMIENTOS TOPOGRAFIA EXTINTOS</t>
  </si>
  <si>
    <t>HONORARIOS VARIOS INCAUTADO;HONORARIOS ADMINISTRATIVOS EXTINTO</t>
  </si>
  <si>
    <t>80131700; 80131800; 80161600; 81101500</t>
  </si>
  <si>
    <t>CONFORMAR UN INSTRUMENTO COMERCIAL MARCO  PARA EL SANEAMIENTO INTEGRAL FÍSICO CATASTRAL, SOBRE AQUELLOS INMUEBLES URBANOS Y/O RURALES LOCALIZADOS EN TODO EL TERRITORIO NACIONAL Y QUE FORMEN PARTE DEL INVENTARIO DE SAE SAS</t>
  </si>
  <si>
    <t>2025LG164;2025LG165</t>
  </si>
  <si>
    <t>LP-25 ROM (REPARACIONES, OBRAS Y MANTENIMIENTO INCLUIDAS LAS DEMOLICIONES) EXTINTOS;LP-25 ROM (REPARACIONES, OBRAS Y MANTENIMIENTO INCLUIDAS LAS DEMOLICIONES) EN PROCESO</t>
  </si>
  <si>
    <t>A-2-0-4-05-01;A-8-3-9-07-02</t>
  </si>
  <si>
    <t>ROM (REPARACIONES, OBRAS Y MANTENIMIENTO INCLUIDAS LAS DEMOLICIONES) EXTINTOS;ROM (REPARACIONES, OBRAS Y MANTENIMIENTO INCLUIDAS LAS DEMOLICIONES) EN PROCESO</t>
  </si>
  <si>
    <t>MANTENIMIENTO DE BIENES INMUEBLES EXTINTO;ROM  Y DEMOLICIONES INCAUTADO</t>
  </si>
  <si>
    <t>80131700;81101508</t>
  </si>
  <si>
    <t>PRESTAR LOS SERVICIOS DE EJECUCIÓN DE ACTIVIDADES DE REPARACIONES, OBRAS Y MANTENIMIENTO (ROM), Y OTROS ARREGLOS LOCATIVOS A LOS INMUEBLES EN ADMINISTRACIÓN DE LA SAE SAS, DE ACUERDO CON LA DIRECCIÓN TERRITORIAL DONDE SE HAYA OFERTADO SUS SERVICIOS Y DONDE HAYAN SIDO ADJUDICADOS.</t>
  </si>
  <si>
    <t>2025LG143</t>
  </si>
  <si>
    <t>LP-26 ADMINSITRACIÓN Y DISPOSICIÓN FINAL DE SUSTANCIAS</t>
  </si>
  <si>
    <t>A-2-0-4-41-13;A-8-3-9-08-01</t>
  </si>
  <si>
    <t>ADMINSITRACIÓN Y DISPOSICIÓN FINAL DE SUSTANCIAS</t>
  </si>
  <si>
    <t xml:space="preserve">DIRECCION PARA LA DEMOCRATIZACION DE ACTIVOS MUEBLES </t>
  </si>
  <si>
    <t>7613160;76131600;77111505;77131701;80101708;80110000;20102303;22101527</t>
  </si>
  <si>
    <t xml:space="preserve">
CONFORMAR UN INSTRUMENTO COMERCIAL MARCO PARA LA PRESTACIÓN DEL SERVICIO DE DESTRUCCIÓN DE SUSTANCIAS QUÍMICAS Y MATERIAL MINERAL QUE SON ADMINISTRADOS POR LA SOCIEDAD DE ACTIVOS ESPECIALES S.A.S.</t>
  </si>
  <si>
    <t>JOSE IGNACIO ALEMAN BUITRAGO</t>
  </si>
  <si>
    <t>JALEMAN@SAESAS.GOV.CO</t>
  </si>
  <si>
    <t>N/A</t>
  </si>
  <si>
    <t>11191600;31132000</t>
  </si>
  <si>
    <t>REALIZAR LA VENTA DE MATERIAL FERROSO, RESULTANTE DE LA DESNATURALIZACION DE LOS BIENES MUEBLES, QUE SEAN OBJETO DE CHATARRIZACION, DE LA TIPOLOGIA MEDIOS DE TRANPORTE (AUTOMOTORES, EMBARCACIONES Y AERONAVES) Y DAO  (MUEBLES) ADMINISTRADOS POR LA SOCIEDAD DE ACTIVOS ESPECIALES S.A.S</t>
  </si>
  <si>
    <t>Fomentar las economías populares y comunitarias a partir de proyectos estratégicos que generen valor público, social y ambiental.</t>
  </si>
  <si>
    <t> 2025LG156
2025LG155</t>
  </si>
  <si>
    <t> LP-NA MEDIDAS DE COMPENSACIONCON CORALINA</t>
  </si>
  <si>
    <t>A-8-3-9-18-01;A-2-0-4-15-01</t>
  </si>
  <si>
    <t>SENTENCIAS Y/O CONCILIACIONES EXTINTO</t>
  </si>
  <si>
    <t xml:space="preserve">GASTOS OPERACIONALES </t>
  </si>
  <si>
    <t>CONTRATAR LOS SERVICIOS DE TRASPLANTE Y CUIDADO DE GUARDERÍAS DE CORALES EN LA ZONA DE REMOCIÓN DE LA EMBARCACIÓN MR. GOBY UBICADO EN LA ISLA DE SAN ANDRÉS Y PROVIDENCIA, EN CUMPLIMIENTO DEL PLAN DE COMPENSACIÓN AMBIENTAL Y MEDIDAS DE MITIGACIÓN APROBADO POR LA CORPORACIÓN PARA EL DESARROLLO SOSTENIBLE DEL ARCHIPIÉLAGO DE SAN ANDRÉS, PROVIDENCIA Y SANTA CATALINA – CORALINA, EN VIRTUD DE LA RESOLUCIÓN 403 DE 2015 EXPEDIDA POR LA MISMA.</t>
  </si>
  <si>
    <t>PRESTAR SERVICIOS PROFESIONALES CON AUTONOMÍA TÉCNICA Y ADMINISTRATIVA, PARA BRINDAR ASESORIA ESTRATEGICA JURIDICA QUE SEA REQUERIDA POR LA SAE S.A.S</t>
  </si>
  <si>
    <t>PRESTAR SERVICIOS PROFESIONALES CON AUTONOMÍA TÉCNICA Y ADMINISTRATIVA, PARA APOYAR A LA VICEPRESIDENCIA DE SOCIEDADES EN LOS TEMAS PROPIOS DE SU GESTIÓN</t>
  </si>
  <si>
    <t>PRESTACIÓN DE SERVICIOS PROFESIONALES CON AUTONOMIA TECNICA Y ADMINISTRATIVA PARA ACOMPAÑAMIENTO A LA SAE EN EL PROCESO DE REVISIÓN NORMATIVA QUE PERMITA CONSOLIDAR EL MODELO DE APROVECHAMIENTO SOCIAL DE LOS ACTIVOS ILÍCITOS VINCULADOS A PROCESOS DE EXTINCIÓN DE DOMINIO, ADMINISTRADOS POR LA SAE, ENFOCADO EN EL APROVECHAMIENTO SOCIAL DE LOS BIENES.</t>
  </si>
  <si>
    <t>PRESTAR SERVICIOS PROFESIONALES CON AUTONOMÍA TÉCNICA Y ADMINISTRATIVA, PARA BRINDAR ASESORÍA EN TEMAS RELACIONADOS CON LA MITIGACIÓN DE LOS RIESGOS JURÍDICOS DERIVADOS DEL ACOMPAÑAMIENTO A LAS DILIGENCIAS DE INCAUTACIÓN PARA GARANTIZAR LA CALIDAD Y SEGURIDAD DE LA INFORMACIÓN ENTREGADA A LA SAE S.A.S EN SU CONDICIÓN DE ADMINISTRADOR DEL FONDO PARA LA REHABILITACIÓN SOCIAL Y LUCHA CONTRA EL CRIMEN ORGANIZADO – FRISCO.</t>
  </si>
  <si>
    <t>2025LG086</t>
  </si>
  <si>
    <t>LP APOYO A LA GESTIÓN DE LOS PROCESOS DE LA VC</t>
  </si>
  <si>
    <t>APOYO A LA GESTIÓN DE LOS PROCESOS DE LA VC</t>
  </si>
  <si>
    <t>VICEPRESIDENCIA CORPORATIVA</t>
  </si>
  <si>
    <t xml:space="preserve">PRESTAR SERVICIOS PROFESIONALES CON AUTONOMÍA TÉCNICA Y ADMINISTRATIVA, PARA APOYAR A LA VICEPRESIDENCIA CORPORATIVA EN LOS TEMAS PROPIOS DE SU GESTIÓN.
</t>
  </si>
  <si>
    <t>augomez@saesas.gov.co</t>
  </si>
  <si>
    <t>PRESTAR SERVICIOS PROFESIONALES CON AUTONOMÍA TÉCNICA Y ADMINISTRATIVA, PARA APOYAR A LA VICEPRESIDENCIA CORPORATIVA EN LOS TEMAS PROPIOS DE SU GESTIÓN.</t>
  </si>
  <si>
    <t>PRESTAR SERVICIOS PROFESIONALES CON AUTONOMIA TECNICA Y ADMINISTRATIVA  PARA ACOMPAÑAR JURIDICAMENTE A LA VICEPRESIDENCIA CORPORATIVA EN EL MARCO DE SU GESTIÓN.</t>
  </si>
  <si>
    <t xml:space="preserve">LP-16 SEGURIDAD INDUSTRIAL: ELEMENTOS DE PROTECCIÓN PERSONAL, SEÑALIZACIÓN PREVENTIVA, BRIGADAS DE EMERGENCIA, ELEMENTOS BOTIQUÍN, ENTRE OTROS.
</t>
  </si>
  <si>
    <t xml:space="preserve">A-2-0-4-04-03
</t>
  </si>
  <si>
    <t>SUMINISTRO DE EQUIPOS, ELEMENTOS DE PROTECCION PERSONAL  PARA LOS TRABAJORES DE LA SAE</t>
  </si>
  <si>
    <t>LP- HONORARIOS SERVICIOS PROFESIONALES PARA APOYO A LA GESTION DE LA  DIRECCION DE TALENTO HUMANO</t>
  </si>
  <si>
    <t>2025LG276</t>
  </si>
  <si>
    <t>LP-13 SERVICIOS DE CAPACITACION</t>
  </si>
  <si>
    <t>A-2-0-4-21-05</t>
  </si>
  <si>
    <t>SERVICIOS DE CAPACITACION</t>
  </si>
  <si>
    <t>PRESTAR SERVICIOS DE CAPACITACIÓN, DIRIGIDO A LOS FUNCIONARIOS DE PLANTA DIRECTA DE LA SOCIEDAD DE ACTIVOS ESPECIALES</t>
  </si>
  <si>
    <t>VALOR</t>
  </si>
  <si>
    <t>Número de Línea</t>
  </si>
  <si>
    <t>RADICADO</t>
  </si>
  <si>
    <t xml:space="preserve">PRESTAR LOS SERVICIOS DE ESTUDIOS DE SEGURIDAD PARA LOS ASPIRANTES A LOS DIFERENTES CARGOS DE LA PLANTA DE PERSONAL DE LA SOCIEDAD DE ACTIVOS ESPECIALES S.A.S. </t>
  </si>
  <si>
    <t>PRESTAR SERVICIOS PROFESIONALES CON AUTONOMÍA TÉCNICA Y ADMINISTRATIVA PARA ADELANTAR EL ANÁLISIS GEOGRÁFICO, CRUCES CATASTRALES E IDENTIFICACIÓN DE PREDIOS DE LOS INMUEBLES A CARGO DE LA DIRECCIÓN PARA LA DEMOCRATIZACIÓN DE ACTIVOS INMUEBLES RURALES</t>
  </si>
  <si>
    <t>PRESTAR SERVICIOS DE ACOMPAÑAMIENTO DE FORMA AUTONOMIA TECNICA Y ADMINISTRATIVA, EN MATERIA JURIDICO LABORAL A LA DIRECCIÓN DE TALENTO HUMANO Y A LA VICEPRESIDENCIA CORPORATIVA</t>
  </si>
  <si>
    <t>2025LG191</t>
  </si>
  <si>
    <t>LP-23 PAZ ADMINISTRACIÓN 
PORTAFOLIO (PAT)</t>
  </si>
  <si>
    <t>ADMINISTRACIÓN DE 
PORTAFOLIO</t>
  </si>
  <si>
    <t xml:space="preserve">Dirección de Proyectos </t>
  </si>
  <si>
    <t>PAZ</t>
  </si>
  <si>
    <t>DIRECCIÓN DE PROYECTOS</t>
  </si>
  <si>
    <t>JAIRO ANDRES RIVERA HENKER</t>
  </si>
  <si>
    <t>601 7431444</t>
  </si>
  <si>
    <t>jarivera@saesas.gov.co</t>
  </si>
  <si>
    <t>2025LG183</t>
  </si>
  <si>
    <t>LP-01 PAZ HONORARIOS AVALÚO 
DE BIENES</t>
  </si>
  <si>
    <t>A-1-0-2-12-03</t>
  </si>
  <si>
    <t>HONORARIOS AVALUOS</t>
  </si>
  <si>
    <t>Prestación de servicios para el avalúo de los bienes entregados por las FARC-EP en cumplimiento del Decreto Ley 903 de 2017</t>
  </si>
  <si>
    <t>Prestar servicios profesionales con autonomía técnica y administrativa para brindar apoyo en los procesos de viabilidad técnica y desarrollo agroproductivo en predios rurales a cargo de la Dirección de Activos Inmuebles Rurales.</t>
  </si>
  <si>
    <t>PRESTAR SERVICIOS PROFESIONALES CON AUTONOMÍA TÉCNICA Y ADMINISTRATIVA A LA DIRECCION PARA LA DEMORATIZACION DE ACTIVOS MUEBLES , CONSOLIDADO LAS CIFRAS EN SU INVENTARIO FRENTE A LAS DEMAS AREAS DE LA ENTIDAD</t>
  </si>
  <si>
    <t xml:space="preserve">PRESTAR SERVICIOS PROFESIONALES CON AUTONOMÍA TÉCNICA Y ADMINISTRATIVA PARA APOYAR JURIDICAMENTE EN LOS PROCESOS DE LA DIRECCION PARA LA DEMOCRATIZACION DE ACTIVOS INMUEBLES URBANOS </t>
  </si>
  <si>
    <t>MARIA CATALINA SERRANO RICO</t>
  </si>
  <si>
    <t>mcserrano@saesas.gov.co</t>
  </si>
  <si>
    <t xml:space="preserve">PRESTAR SERVICIOS PROFESIONALES CON AUTONOMÍA TÉCNICA Y ADMINISTRATIVA PARA APOYAR EN LOS PROCESOS DE LA DIRECCION PARA LA DEMOCRATIZACION DE ACTIVOS INMUEBLES URBANOS </t>
  </si>
  <si>
    <t>2025LG302</t>
  </si>
  <si>
    <t>LP-01 PRESTACION DE SERVICIOS DE CONSULTORIA PARA LA ACTUALIZACION DE LA NORMA ISO 27001</t>
  </si>
  <si>
    <t>A-2-0-4-41-13</t>
  </si>
  <si>
    <t>Prestación del servicio de Implementación, auditoría interna y auditoria de certificación para la norma ISO 27001:2022 con alcance en "Monitoreo y control de las actividades ejecutadas por Infraestructura a nivel tecnológico</t>
  </si>
  <si>
    <t>HARDWARE EXTINTO</t>
  </si>
  <si>
    <t>A-2-0-4-01-06</t>
  </si>
  <si>
    <t>Contratar los servicios para la constitución de un patrimonio autónomo a través de una fiducia en cumplimiento del artículo 3 del Decreto Ley 903 de 2017 y la designación de su administración a la Sociedad de Activos Especiales S.A.S., por el artículo 1 del Decreto 1407 de 2017</t>
  </si>
  <si>
    <t>OBJETO</t>
  </si>
  <si>
    <t>CONTRATACIÓN DIRECTA</t>
  </si>
  <si>
    <t>CONTRATACIÓN EXPEDITA</t>
  </si>
  <si>
    <t>CONVOCATORIA PÚBLICA</t>
  </si>
  <si>
    <t>ADQUISICIÓN A TRAVÉS DE LOS MECANISMOS DE AGREGACIÓN DE DEMANDA</t>
  </si>
  <si>
    <t>MODALIDAD</t>
  </si>
  <si>
    <t>SUMINISTRAR LAS HERRAMIENTAS Y ELEMENTOS DE FERRETERIA, MATERIALES ELECTRICOS,ELECTRONICOS NECESARIOS PARA EL FUNCIONAMIENTO DE TODAS LAS SEDES DE LA SAE SAS</t>
  </si>
  <si>
    <t>NÚMERO DE LÍNEA</t>
  </si>
  <si>
    <t>OMAR PINZON FLOREZ</t>
  </si>
  <si>
    <t>PRESTAR SERVICIOS PROFESIONALES CON AUTONOMÍA TÉCNICA Y ADMINISTRATIVA PARA BRINDAR APOYO EN LOS PROCESOS DE VIABILIDAD TÉCNICA Y DESARROLLO AGROPRODUCTIVO EN PREDIOS RURALES A CARGO DE LA DIRECCIÓN DE ACTIVOS INMUEBLES RURALES.</t>
  </si>
  <si>
    <t xml:space="preserve">PRESTAR SERVICIOS PROFESIONALES CON AUTONOMÍA TÉCNICA Y ADMINISTRATIVA PARA BRINDAR ACOMPAÑAMIENTO JURÍDICO DE LOS PROCESOS ASIGNADOS A LA DIRECCIÓN PARA LA DEMOCRATIZACIÓN DE ACTIVOS INMUEBLES RURALES.
 </t>
  </si>
  <si>
    <t>SUBASTA INVERSA</t>
  </si>
  <si>
    <t>ORDEN DE SERVICIO O COMPRA</t>
  </si>
  <si>
    <t>CONTRATAR LOS SERVICIOS PARA LA CONSTITUCIÓN DE UN PATRIMONIO AUTÓNOMO A TRAVÉS DE UNA FIDUCIA EN CUMPLIMIENTO DEL ARTÍCULO 3 DEL DECRETO LEY 903 DE 2017 Y LA DESIGNACIÓN DE SU ADMINISTRACIÓN A LA SOCIEDAD DE ACTIVOS ESPECIALES S.A.S., POR EL ARTÍCULO 1 DEL DECRETO 1407 DE 2017</t>
  </si>
  <si>
    <t>PRESTACIÓN DE SERVICIOS PARA EL AVALÚO DE LOS BIENES ENTREGADOS POR LAS FARC-EP EN CUMPLIMIENTO DEL DECRETO LEY 903 DE 2017</t>
  </si>
  <si>
    <t>JOHN ALBEYRO PEÑA CARREÑO</t>
  </si>
  <si>
    <t>JUAN BAUTISTA RIVAS RAMOS</t>
  </si>
  <si>
    <t>2025LG009</t>
  </si>
  <si>
    <t>HONORARIOS ASESORIA Y APOYO</t>
  </si>
  <si>
    <t>2025LG142</t>
  </si>
  <si>
    <t>LP-01 HONORARIOS DE SERVICIOS</t>
  </si>
  <si>
    <t>VICEPRESIDENCIA OPERATIVA</t>
  </si>
  <si>
    <t>2025LG013</t>
  </si>
  <si>
    <t>LP-01 SERVICIOS DE APOYO A LA GESTIÓN DE LA OAP</t>
  </si>
  <si>
    <t>Prestar servicios profesionales especializados con autonomía técnica y administrativa para gestionar, acompañar y articular el relacionamiento y comunicación interinstitucional con entidades, agencias, organizaciones y organismos del orden territorial, nacional e internacional, en aras de apoyar el desarrollo de los proyectos a cargo de la Dirección de Proyectos.</t>
  </si>
  <si>
    <t>meses</t>
  </si>
  <si>
    <t>Prestar servicios profesionales especializados con autonomía técnica y administrativa para gestionar, acompañar y articular las mediciones de valor público, con el propósito de apoyar el desarrollo de los proyectos a cargo de la Dirección de Proyectos.</t>
  </si>
  <si>
    <t>Prestar servicios profesionales para brindar asesoría jurídica a la vicepresidencia operativa de la SAE S.A.S en los temas propios de su gestión</t>
  </si>
  <si>
    <t>EDUARDO ALFONSO BARON GOMÉZ</t>
  </si>
  <si>
    <t>edbaron@saesas.gov.co</t>
  </si>
  <si>
    <t>DÍAS</t>
  </si>
  <si>
    <t>Daniel Sebastian Contreras Ortiz</t>
  </si>
  <si>
    <t>Prestar servicios profesionales para la validación de información predial (catastral y comercial) requerida para el paso a venta del portafolio asignado y cumplimiento de metas 2025 a cargo de la Dirección Comercial.</t>
  </si>
  <si>
    <t>Prestar servicios profesionales en calidad de abogado para el cierre de la liquidación del contrato 011-2015 incluyendo la generación de actividades y estrategias tendientes a la finalización por formalización o terminación de los negocios en trámite, proyección de do-cumentos contractuales, oficios y otro material propio de la gestión.</t>
  </si>
  <si>
    <t>DIRECCIÓN DE PLANEACIÓN Y PROSPECTIVA</t>
  </si>
  <si>
    <t>DIEGO ROMERO RIVERA</t>
  </si>
  <si>
    <t>diromero@saesas.gov.co</t>
  </si>
  <si>
    <t>PRESTAR SERVICIOS PROFESIONALES CON AUTONOMÍA TÉCNICA Y ADMINISTRATIVA, PARA APOYAR A LA DIRECCIÓN DE CONTRATACIÓN EN LOS TEMAS PROPIOS DE SU GESTIÓN.</t>
  </si>
  <si>
    <t>Estandarizar, actualizar y mejorar la información del inventario de activos administrados por la SAE con criterios de calidad y oportunidad.</t>
  </si>
  <si>
    <t>2025LG229</t>
  </si>
  <si>
    <t>LP-18 GESTIÓN AMBIENTAL CONTROL DE ASPECTOS E IMPACTOS AMBIENTALES, EDUCACIÓN AMBIENTAL Y EVALUACIÓN DEL SISTEMA</t>
  </si>
  <si>
    <t>Gastos generales</t>
  </si>
  <si>
    <t>A-2-0-4-21-06</t>
  </si>
  <si>
    <t>SISTEMA DE GESTIÓN AMBIENTAL</t>
  </si>
  <si>
    <t>CONTRATAR EL SERVICIO DE FUMIGACIÓN, DESINFECCIÓN, DESRATIZACIÓN Y CONTROL DE PLAGAS PARA LAS SEDES ADMINISTRATIVAS Y DEMÁS LOCACIONES DE LA SOCIEDAD DE ACTIVOS ESPECIALES S.A.S.</t>
  </si>
  <si>
    <t>AURA ELVIRA GÓMEZ MARTÍNEZ</t>
  </si>
  <si>
    <t xml:space="preserve">
A-8-3-9-10-01</t>
  </si>
  <si>
    <t>Prestar servicios profesionales especializados con autonomía técnica y administrativa para implementar y ejecutar las mediciones de valor público, con la finalidad de apoyar la coordinación y ejecución de los proyectos asignados a la Dirección de Proyectos.</t>
  </si>
  <si>
    <t>A-1-0-2-12-01;A-8-3-9-10-01</t>
  </si>
  <si>
    <t>HONORARIOS ADMINISTRATIVOS EXTINTO - HONORARIOS VARIOS INCAUTADO</t>
  </si>
  <si>
    <t>Prestar servicios profesionales especializados con autonomía técnica y administrativa para gestionar y desarrollar los procesos administrativos requeridos por la Dirección de Proyectos, con el fin de optimizar la ejecución de sus funciones y objetivos estratégicos.</t>
  </si>
  <si>
    <t>Contratar la prestación de servicios de apoyo a la gestión con autonomía técnica y administrativa para acompañar las actividades trasversales de la Vicepresidencia de Activos Muebles e Inmuebles de la Sociedad de Activos Especiales SAS</t>
  </si>
  <si>
    <t>Dimensión financiera_ Control financiero y administrativo de los recursos económicos de la Sociedad y de los activos que administra.</t>
  </si>
  <si>
    <t xml:space="preserve">Garantizar la efectiva transferencia de recursos a la Nación, en concordancia con lo establecido en la ley y contribuyendo a los propósitos del Plan Nacional de Desarrollo. </t>
  </si>
  <si>
    <t>2025LG305</t>
  </si>
  <si>
    <t>LP-01 HONORARIOS DE SERVICIOS PROFESIONALES PARA EL APOYO A LA GESTIÓN DE LA GERENCIA DE AUDITORIA A SOCIEDADES</t>
  </si>
  <si>
    <t>GERENCIA DE AUDITORIA A SOCIEDADES</t>
  </si>
  <si>
    <t>$ 200.000.000</t>
  </si>
  <si>
    <t xml:space="preserve">Prestar servicios profesionales con autonomía técnica a la Gerencia de Auditoría a Sociedades, para apoyar el desarrollo y ejecución de las auditorías correspondientes al Plan anual de Auditoría 2025. </t>
  </si>
  <si>
    <t>SEBASTIAN ALFONSO GOMEZ LOZANO</t>
  </si>
  <si>
    <t>segomez@saesas.gov.co</t>
  </si>
  <si>
    <t>Dimensión Procesos_
Inventario de activos y portafolios administrados por la SAE actualizados</t>
  </si>
  <si>
    <t>Prestar servicios técnico asistenciales como apoyo a la gestión del grupo de defensa judicial, así como la atención a requerimientos de la Dirección de Asuntos Legales Misionales</t>
  </si>
  <si>
    <t>Sí</t>
  </si>
  <si>
    <t>PRESTAR SERVICIOS PROFESIONALES ESPECIALIZADOS CON AUTONOMÍA TÉCNICA Y ADMINISTRATIVA, PARA APOYAR A LA DIRECCIÓN DE CONTRATACIÓN EN LOS TEMAS PROPIOS DE SU GESTIÓN.</t>
  </si>
  <si>
    <t>Prestar servicios profesionales con autonomía técnica y administrativa para brindar acompañamiento jurídico de los procesos asignados a la Dirección para la Democratización de Activos Inmuebles Rurales.</t>
  </si>
  <si>
    <t>Prestar servicios profesionales a la Gerencia de Auditoría a Sociedades, para apoyar el desarrollo y ejecución de las auditorías correspondientes al Plan anual de Auditoría 2025.</t>
  </si>
  <si>
    <t>Prestar servicios profesionales con autonomía técnica y administrativa, para el seguimiento y control de los asuntos relacionados con la Dirección Financiera de la Sociedad de Activos Especiales S.A.S.</t>
  </si>
  <si>
    <t xml:space="preserve">Aunar esfuerzos entre la Sociedad de Activos Especiales- SAE SAS y la Unidad Nacional de Protección – UNP –, para el fortalecimiento de la seguridad de personas y comunidades en riesgo a nivel nacional. </t>
  </si>
  <si>
    <t>2025LG002;2025LG003;2025LG004;2025LG005</t>
  </si>
  <si>
    <t xml:space="preserve">LP-05 ADMINISTRACION,DESALOJOS, VISITAS, ENTRE OTROS BIENES </t>
  </si>
  <si>
    <t xml:space="preserve">OTROS GASTOS INCAUTADOS </t>
  </si>
  <si>
    <t>DIRECCION DE CONTROL DEL INVENTARIO</t>
  </si>
  <si>
    <t>$2.000.000.000</t>
  </si>
  <si>
    <t>81141600;78111800;31162800</t>
  </si>
  <si>
    <t>Contratar la prestación de los servicios de transporte y logística integral necesarios para el desarrollo y atención de las Diligencias de Secuestro programadas por la Fiscalía General de la Nación a nivel Nacional en el marco de las acciones propias del proceso de extinción dominio, para garantizar los procesos de recibo, registro y aseguramiento de los activos por parte de la Direccion de Control del Inventario de la SAE</t>
  </si>
  <si>
    <t>MARLENY ELIZABETH SALDAÑA DAVIDSON</t>
  </si>
  <si>
    <t>msaldana@saesas.gov.co</t>
  </si>
  <si>
    <t>Prestar servicios profesionales para brindar acompañamiento jurídico en el Grupo Interno de Trabajo de Defensa Judicial y Cartera de la Dirección de Asuntos Legales Misionales</t>
  </si>
  <si>
    <t>Mayo</t>
  </si>
  <si>
    <t>Posicionar a la SAE como una Entidad líder en la administración transparente de activos a nivel local, nacional e internacional con enfoque social, ambiental y productivo.</t>
  </si>
  <si>
    <t>Prestar los servicios profesionales para apoyar a la Dirección de Planeación y Prospectiva de la Sociedad de Activos Especiales SAE S.A.S. en el diseño e implementación de lineamientos, estrategias y metodologías relacionadas con el modelo de prospectiva de la Entidad y en la implementación de la metodología para la estructuración del Plan de Continuidad del Negocio, en el marco de la Estrategia Institucional y demás lineamientos de Ley.</t>
  </si>
  <si>
    <t>Prestar los servicios profesionales para asesorar a la Dirección de Planeación y Prospectiva de la Sociedad de Activos Especiales SAE S.A.S. en el diseño e implementación de lineamientos, estrategias y metodologías relacionadas con el modelo de Transformación Digital de la SAE en el marco de la Estrategia Institucional.</t>
  </si>
  <si>
    <t>PRESTAR SERVICIOS PROFESIONALES CON AUTONOMÍA TÉCNICA Y ADMINISTRATIVA, PARA APOYAR JURÍDICAMENTE A LA DIRECCIÓN DE CONTRATACIÓN EN LOS TEMAS PROPIOS DE SU GESTIÓN</t>
  </si>
  <si>
    <t>PRESTAR SERVICIOS PROFESIONALES ESPECIALIZADOS CON AUTONOMÍA TÉCNICA Y ADMINISTRATIVA, PARA APOYAR JURÍDICAMENTE A LA DIRECCIÓN DE CONTRATACIÓN EN LOS TEMAS PROPIOS DE SU GESTIÓN.</t>
  </si>
  <si>
    <t>PRESTAR SERVICIOS DE ACOMPAÑAMIENTO A LA SAE S.A.S., EN LA APLICACIÓN DE UNA METODOLOGÍA DE PLANEACIÓN ESTRATÉGICA Y PROSPECTIVA QUE PERMITA ENFOCARSE EN LOS RESULTADOS MEDIANTE LA TRANSFORMACIÓN DIGITAL DE SUS PROCESOS, CON UN ENFOQUE DE VALOR SOCIAL, ECONÓMICO Y AMBIENTAL.</t>
  </si>
  <si>
    <t>PRESTAR LOS SERVICIOS DE INTERPRETACIÓN DE LENGUA DE SEÑAS COLOMBIANA – ESPAÑOL, COMO MECANISMO PARA APOYAR EL ACCESO A LA COMUNICACIÓN Y LA INFORMACIÓN DE LA POBLACIÓN CON DISCAPACIDAD AUDITIVA, APORTANDO ASÍ AL CUMPLIMIENTO DE LA LEY 1618 DEL 2013.</t>
  </si>
  <si>
    <t>SUMINISTRO DE EQUIPOS DE EMERGENCIA, MANTENIMIENTO DE EXTINTORES Y SEÑALIZACIÓN</t>
  </si>
  <si>
    <t>SUMINISTRO DE EQUIPOS Y ELEMENTOS DE PROTECCION PERSONAL Y DOTACIÓN</t>
  </si>
  <si>
    <t>2025LG314</t>
  </si>
  <si>
    <t xml:space="preserve">LP-01 Honorarios de servicios profesionales para el apoyo a la gestión de la gerencia de comercialización de activos sociales. </t>
  </si>
  <si>
    <t>1. PLAN DE CONTRATACIÓN</t>
  </si>
  <si>
    <t>GERENCIA COMERCIALIZACIÓN DE ACTIVOS SOCIALES</t>
  </si>
  <si>
    <t>$200'000.000</t>
  </si>
  <si>
    <t>PRESTAR SERVICIOS PROFESIONALES, EN MATERIA ECONÓMICA, COMERCIAL Y ADMINISTRATIVA DE CARA A LA ENAJENACIÓN DE ACTIVOS SOCIALES PARA LA GESTIÓN DE LA GERENCIA DE COMERCIALIZACIÓN DE ACTIVOS SOCIALES.</t>
  </si>
  <si>
    <t>SERGIO GUERRERO DELGADO</t>
  </si>
  <si>
    <t>SEGUERRERO@SAESAS.GOV.CO</t>
  </si>
  <si>
    <t>PRESTAR SERVICIOS PROFESIONALES EN MATERIA ECONÓMICA,  TÉCNICA, COMERCIAL Y ADMINISTRATIVA DE CARA A LA ENAJENACIÓN DE ACTIVOS SOCIALES PARA LA GESTIÓN DE LA GERENCIA DE COMERCIALIZACIÓN DE ACTIVOS SOCIALES.</t>
  </si>
  <si>
    <t>PRESTAR SERVICIOS PROFESIONALES CON AUTONOMÍA TÉCNICA Y ADMINISTRATIVA PARA APOYAR JURÍDICAMENTE A LA GERENCIA DE COMERCIALIZACIÓN DE ACTIVOS SOCIALES EN LOS TEMAS PROPIOS DE SU GESTIÓN.</t>
  </si>
  <si>
    <t>2025LG257</t>
  </si>
  <si>
    <t>07</t>
  </si>
  <si>
    <t>A-2-0-4-10-02</t>
  </si>
  <si>
    <t>ARRENDAMIENTOS BIENES INMUEBLES</t>
  </si>
  <si>
    <t>ARRENDAMIENTO SEDES</t>
  </si>
  <si>
    <t>DIRECCIÓN ADMINISTRATIVA</t>
  </si>
  <si>
    <t>ARRENDAR UNA BODEGA UBICADA EN LA CRA 36 No. 15 – 35 EN LA CIUDAD DE BOGOTÁ, PARA LA DISPOSICIÓN, CUSTODIA Y ADMINISTRACIÓN DEL ARCHIVO DE LA SOCIEDAD DE ACTIVOS ESPECIALES – SAE SAS</t>
  </si>
  <si>
    <t>Junio</t>
  </si>
  <si>
    <t>A-2-0-4-42-01;A-8-3-9-05-02</t>
  </si>
  <si>
    <t>A-2-0-4-09-06;A-2-0-4-09-12</t>
  </si>
  <si>
    <t>OTROS GASTOS INCAUTADOS</t>
  </si>
  <si>
    <t xml:space="preserve">DIRECCIÓN PARA LA DEMOCRATIZACION DE ACTIVOS MUEBLES </t>
  </si>
  <si>
    <t>DIRECCIÓN PARA LA DEMOCRATIZACIÓN DE ACTIVOS INMUEBLES URBANOS</t>
  </si>
  <si>
    <t>DIRECCIÓN DE GOBIERNO, CONTROL Y DEMOCRATIZACIÓN DE SOCIEDADES</t>
  </si>
  <si>
    <t>80111504;80101702;86101710</t>
  </si>
  <si>
    <t>93151605;93151501;93121705</t>
  </si>
  <si>
    <t xml:space="preserve">80141501;80111701;80161602
 </t>
  </si>
  <si>
    <t>Proyecto</t>
  </si>
  <si>
    <t>LP-01 HONORARIOS PROFESIONALES PARA APOYO A LA GESTIÓN DE LA OFICINA DE COMUNICACIONES Y ATENCIÓN AL CIUDADANO</t>
  </si>
  <si>
    <t>2025LG022</t>
  </si>
  <si>
    <t>LP-03- PUBLICACIONES DE LEY EXTINTOS</t>
  </si>
  <si>
    <t>OTROS GASTOS POR IMPRESOS Y PUBLICACIONES EXTINTO</t>
  </si>
  <si>
    <t>2025LG021</t>
  </si>
  <si>
    <t>LP-03 IMPRESOS Y MONITOREO DE MEDIOS</t>
  </si>
  <si>
    <t>OTROS GASTOS POR IMPRESOS Y PUBLICACIONES EXTINTO</t>
  </si>
  <si>
    <t>2025LG296</t>
  </si>
  <si>
    <t xml:space="preserve">LP-01 PAZ HONORARIOS DE SERVICIOS PROFESIONALES PARA EL APOYO A LA GESTIÓN </t>
  </si>
  <si>
    <t xml:space="preserve">HONORARIOS ADMINISTRATIVOS </t>
  </si>
  <si>
    <t>Proyecto Recepcion Bienes FARC</t>
  </si>
  <si>
    <t>2025LG184</t>
  </si>
  <si>
    <t>LP-01 PAZ HONORARIOS JURÍDICOS</t>
  </si>
  <si>
    <t>A-1-0-2-12-02</t>
  </si>
  <si>
    <t>HONORARIOS JURÍDICOS</t>
  </si>
  <si>
    <t>JUAN CARLOS GIRALDO PALOMO</t>
  </si>
  <si>
    <t>jugiraldop@saesas.gov.co</t>
  </si>
  <si>
    <t>82101500 ; 82101600</t>
  </si>
  <si>
    <t>c. Contratación Expedita</t>
  </si>
  <si>
    <t xml:space="preserve">83121700; 82111900 </t>
  </si>
  <si>
    <t>PRESTAR SERVICIOS DE APOYO A LA GESTIÓN EN EL GIT Y SERVICIOS A LA CIUDADANÍA, MEDIANTE EL ACOMPAÑAMIENTO EN LOS PROCESOS DE GESTIÓN INTERNA Y EXTERNA, ASÍ COMO EN LA RADICACIÓN, ASIGNACIÓN Y ATENCIÓN DE SOLICITUDES CIUDADANAS.</t>
  </si>
  <si>
    <t>CONTRATAR LA PRESTACIÓN DEL SERVICIO DE PUBLICACIONES DIGITALES Y/O IMPRESAS DE AVISOS JUDICIALES, EDICTOS EMPLAZATORIOS, CLASIFICADOS Y TODOS AQUELLOS ORDENADOS POR LA LEY, ASÍ
COMO LOS ACTOS, CONTRATOS, RESOLUCIONES, DOCUMENTOS Y/O AVISOS REFERENTES A LAS ACTIVIDADES QUE EJERCE LA SOCIEDAD DE  ACTIVOS ESPECIALES, QUE NECESITEN SER DIVULGADOS A LA CIUDADANÍA EN GENERAL, EN MEDIO DE COMUNICACIÓN CON CIRCULACIÓN NACIONAL Y/O REGIONAL.</t>
  </si>
  <si>
    <t xml:space="preserve">CONTRATAR EL SERVICIO DE MONITOREO MEDIOS MASIVOS A NIVEL NACIONAL, REGIONAL Y LOCAL, EMITIDAS A DIARIO EN LOS DIFERENTES MEDIOS DE COMUNICACIÓN (ESCRITOS, TELEVISIVOS, RADIALES Y DIGITALES) Y ESCUCHA PERMANENTE DE LA CONVERSACIÓN EN REDES SOCIALES DONDE TENGA MENCIÓN TEMAS DE INTERÉS DE LA SOCIEDAD DE ACTIVOS ESPECIALES. </t>
  </si>
  <si>
    <t>CONTRATAR LA PRESTACIÓN DE SERVICIOS PROFESIONALES PARA COORDINAR Y FORTALECER EL PROCESO DE COMUNICACIÓN INTERNA DE LA DIRECCIÓN DE TALENTO HUMANO.</t>
  </si>
  <si>
    <t>PRESTAR SERVICIOS PROFESIONALES, CON AUTONOMÍA TÉCNICA Y ADMINISTRATIVA, A LA SOCIEDAD DE ACTIVOS ESPECIALES, CON EL FIN DE ATENDER LOS ASUNTOS REQUERIDOS POR LA PRESIDENCIA CON LAS ENTIDADES ORDEN TERRITORIAL, NACIONAL Y DE CONTROL POLÍTICO.</t>
  </si>
  <si>
    <t>PRESTAR SERVICIOS PROFESIONALES ESPECIALIZADOS CON AUTONOMÍA TÉCNICA Y ADMINISTRATIVA PARA ESTRUCTURAR, GESTIONAR Y TRAMITAR LOS PROCESOS CONTRACTUALES Y ADMINISTRATIVOS A CARGO DE LA DIRECCION DE PROYECTOS,  EN CUMPLIMIENTO DE LAS NORMAS LEGALES, REGLAMENTARIAS O LAS DELEGADAS DE CONFORMIDAD CON LA LEY 489 DE 1998, DIFERENTES A LA ADMINISTRACIÓN DEL FRISCO .</t>
  </si>
  <si>
    <t>CONTRATAR LA PRESTACIÓN DEL SERVICIO DE SOPORTE Y MANTENIMIENTO DEL SISTEMA INTEGRADO PARA GESTIÓN FINANCIERA Y ADMINISTRATIVA APLICATIVO SEVEN-ERP (ENTERPRISE RESOURCE PLANNING) Y GESTIÓN TALENTO HUMANO APLICATIVO KACTUS, CON BOLSA DE HORAS PARA DESARROLLOS A LA MEDIDA PARA LA ENTIDAD</t>
  </si>
  <si>
    <t>OSCAR MAURICIO CUBILLOS JIMÉNEZ</t>
  </si>
  <si>
    <t>ocubillos@saesas.gov.co</t>
  </si>
  <si>
    <t xml:space="preserve"> $                              -</t>
  </si>
  <si>
    <t>PRESTAR SERVICIOS PROFESIONALES CON AUTONOMÍA TÉCNICA Y ADMINISTRATIVA PARA APOYAR LA IDENTIFICACIÓN, ADMINISTRACIÓN Y DISPOSICIÓN DE  LOS BIENES ENTREGADOS A LA SAE, EN CUMPLIMIENTO DE LAS NORMAS LEGALES, REGLAMENTARIAS O LAS DELEGADAS DE CONFORMIDAD CON LA LEY 489 DE 1998, DIFERENTES A LA ADMINISTRACIÓN DEL FRISCO .</t>
  </si>
  <si>
    <t>OFICINA DE TECNOLOGIAS Y SISTEMAS DE LA INFORMACION</t>
  </si>
  <si>
    <t>Prestación del servicio para la auditoría de certificación bajo la norma ISO 27001:2022 - Auditoría de Certificación</t>
  </si>
  <si>
    <t>OCTUBRE</t>
  </si>
  <si>
    <t>NOVIEMBRE</t>
  </si>
  <si>
    <t>Prestación del servicio para la Implementación y auditoría interna bajo la norma ISO 27001:2022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</si>
</sst>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quot;\ * #,##0_-;\-&quot;$&quot;\ * #,##0_-;_-&quot;$&quot;\ * &quot;-&quot;_-;_-@_-"/>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_-[$$-409]* #,##0_ ;_-[$$-409]* \-#,##0\ ;_-[$$-409]* &quot;-&quot;??_ ;_-@_ "/>
  </numFmts>
  <fonts count="12" x14ac:knownFonts="1">
    <font>
      <sz val="11"/>
      <color theme="1"/>
      <name val="Aptos Narrow"/>
      <family val="2"/>
      <scheme val="minor"/>
    </font>
    <font>
      <sz val="11"/>
      <color theme="1"/>
      <name val="Aptos Narrow"/>
      <family val="2"/>
      <scheme val="minor"/>
    </font>
    <font>
      <u/>
      <sz val="11"/>
      <color theme="10"/>
      <name val="Aptos Narrow"/>
      <family val="2"/>
      <scheme val="minor"/>
    </font>
    <font>
      <sz val="11"/>
      <color theme="1"/>
      <name val="Arial"/>
      <family val="2"/>
    </font>
    <font>
      <b/>
      <sz val="11"/>
      <color theme="1"/>
      <name val="Arial"/>
      <family val="2"/>
    </font>
    <font>
      <sz val="11"/>
      <color rgb="FF000000"/>
      <name val="Arial"/>
      <family val="2"/>
    </font>
    <font>
      <b/>
      <sz val="11"/>
      <color theme="0"/>
      <name val="Arial"/>
      <family val="2"/>
    </font>
    <font>
      <b/>
      <sz val="11"/>
      <name val="Arial"/>
      <family val="2"/>
    </font>
    <font>
      <u/>
      <sz val="11"/>
      <color theme="10"/>
      <name val="Arial"/>
      <family val="2"/>
    </font>
    <font>
      <sz val="11"/>
      <name val="Arial"/>
      <family val="2"/>
    </font>
    <font>
      <u/>
      <sz val="11"/>
      <name val="Arial"/>
      <family val="2"/>
    </font>
    <font>
      <sz val="12"/>
      <color theme="1"/>
      <name val="Aptos Narrow"/>
      <family val="2"/>
      <scheme val="minor"/>
    </font>
  </fonts>
  <fills count="5">
    <fill>
      <patternFill patternType="none"/>
    </fill>
    <fill>
      <patternFill patternType="gray125"/>
    </fill>
    <fill>
      <patternFill patternType="solid">
        <fgColor theme="0"/>
        <bgColor indexed="64"/>
      </patternFill>
    </fill>
    <fill>
      <patternFill patternType="solid">
        <fgColor rgb="FF6E1978"/>
        <bgColor indexed="64"/>
      </patternFill>
    </fill>
    <fill>
      <patternFill patternType="solid">
        <fgColor theme="0" tint="-0.249977111117893"/>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42" fontId="1" fillId="0" borderId="0" applyFont="0" applyFill="0" applyBorder="0" applyAlignment="0" applyProtection="0"/>
  </cellStyleXfs>
  <cellXfs count="67">
    <xf numFmtId="0" fontId="0" fillId="0" borderId="0" xfId="0"/>
    <xf numFmtId="0" fontId="3" fillId="2" borderId="0" xfId="0" applyFont="1" applyFill="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164" fontId="3" fillId="0" borderId="1" xfId="1" applyNumberFormat="1" applyFont="1" applyFill="1" applyBorder="1" applyAlignment="1">
      <alignment horizontal="center" vertical="center" wrapText="1"/>
    </xf>
    <xf numFmtId="164" fontId="9" fillId="0" borderId="1" xfId="1" applyNumberFormat="1" applyFont="1" applyFill="1" applyBorder="1" applyAlignment="1">
      <alignment horizontal="center" vertical="center" wrapText="1"/>
    </xf>
    <xf numFmtId="0" fontId="3" fillId="0" borderId="0" xfId="0" applyFont="1" applyAlignment="1">
      <alignment horizontal="center" vertical="center" wrapText="1"/>
    </xf>
    <xf numFmtId="0" fontId="3" fillId="2" borderId="0" xfId="0" applyFont="1" applyFill="1" applyAlignment="1">
      <alignment horizontal="center" vertical="center" wrapText="1"/>
    </xf>
    <xf numFmtId="164" fontId="3" fillId="0" borderId="0" xfId="1" applyNumberFormat="1" applyFont="1" applyAlignment="1">
      <alignment horizontal="center" vertical="center" wrapText="1"/>
    </xf>
    <xf numFmtId="164" fontId="9" fillId="0" borderId="1" xfId="1" applyNumberFormat="1"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0" xfId="0" applyFont="1" applyAlignment="1">
      <alignment horizontal="center" vertical="center"/>
    </xf>
    <xf numFmtId="165" fontId="9" fillId="0" borderId="1" xfId="2" applyNumberFormat="1" applyFont="1" applyFill="1" applyBorder="1" applyAlignment="1">
      <alignment vertical="center" wrapText="1"/>
    </xf>
    <xf numFmtId="0" fontId="7" fillId="0" borderId="1" xfId="0" applyFont="1" applyBorder="1" applyAlignment="1">
      <alignment horizontal="center" vertical="center" wrapText="1"/>
    </xf>
    <xf numFmtId="165" fontId="7" fillId="0" borderId="1" xfId="2" applyNumberFormat="1" applyFont="1" applyFill="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left" vertical="center" wrapText="1"/>
    </xf>
    <xf numFmtId="0" fontId="5" fillId="0" borderId="2" xfId="0" applyFont="1" applyBorder="1" applyAlignment="1">
      <alignment horizontal="center" vertical="center" wrapText="1"/>
    </xf>
    <xf numFmtId="0" fontId="9" fillId="0" borderId="1" xfId="0" applyFont="1" applyBorder="1" applyAlignment="1">
      <alignment horizontal="left" vertical="center"/>
    </xf>
    <xf numFmtId="165" fontId="9" fillId="0" borderId="1" xfId="2" applyNumberFormat="1" applyFont="1" applyFill="1" applyBorder="1" applyAlignment="1">
      <alignment horizontal="center" vertical="center" wrapText="1"/>
    </xf>
    <xf numFmtId="0" fontId="9" fillId="0" borderId="0" xfId="0" applyFont="1"/>
    <xf numFmtId="0" fontId="10" fillId="0" borderId="1" xfId="4" applyFont="1" applyFill="1" applyBorder="1" applyAlignment="1">
      <alignment horizontal="center" vertical="center" wrapText="1"/>
    </xf>
    <xf numFmtId="165" fontId="9" fillId="0" borderId="1" xfId="2" applyNumberFormat="1" applyFont="1" applyFill="1" applyBorder="1" applyAlignment="1">
      <alignment horizontal="center" vertical="center"/>
    </xf>
    <xf numFmtId="14" fontId="9" fillId="0" borderId="1" xfId="0" applyNumberFormat="1" applyFont="1" applyBorder="1" applyAlignment="1">
      <alignment horizontal="left" vertical="center" wrapText="1"/>
    </xf>
    <xf numFmtId="165" fontId="9" fillId="0" borderId="0" xfId="2" applyNumberFormat="1" applyFont="1" applyFill="1"/>
    <xf numFmtId="0" fontId="10" fillId="0" borderId="1" xfId="3" applyFont="1" applyFill="1" applyBorder="1" applyAlignment="1">
      <alignment horizontal="center" vertical="center" wrapText="1"/>
    </xf>
    <xf numFmtId="17" fontId="9" fillId="0" borderId="1" xfId="0" applyNumberFormat="1" applyFont="1" applyBorder="1" applyAlignment="1">
      <alignment horizontal="center" vertical="center"/>
    </xf>
    <xf numFmtId="0" fontId="10" fillId="0" borderId="1" xfId="3" applyFont="1" applyFill="1" applyBorder="1" applyAlignment="1">
      <alignment horizontal="center" vertical="center"/>
    </xf>
    <xf numFmtId="0" fontId="4" fillId="2" borderId="3" xfId="0" applyFont="1" applyFill="1" applyBorder="1" applyAlignment="1">
      <alignment horizontal="center" vertical="center" wrapText="1"/>
    </xf>
    <xf numFmtId="165" fontId="3" fillId="2" borderId="0" xfId="2" applyNumberFormat="1" applyFont="1" applyFill="1" applyAlignment="1">
      <alignment horizontal="center" vertical="center" wrapText="1"/>
    </xf>
    <xf numFmtId="165" fontId="3" fillId="0" borderId="1" xfId="2" applyNumberFormat="1" applyFont="1" applyFill="1" applyBorder="1" applyAlignment="1">
      <alignment horizontal="center" vertical="center" wrapText="1"/>
    </xf>
    <xf numFmtId="0" fontId="8" fillId="0" borderId="1" xfId="4" applyFont="1" applyFill="1" applyBorder="1" applyAlignment="1">
      <alignment horizontal="center" vertical="center" wrapText="1"/>
    </xf>
    <xf numFmtId="0" fontId="5" fillId="0" borderId="1" xfId="0" applyFont="1" applyBorder="1" applyAlignment="1">
      <alignment horizontal="center" vertical="center" wrapText="1"/>
    </xf>
    <xf numFmtId="44" fontId="3" fillId="0" borderId="1" xfId="2" applyFont="1" applyFill="1" applyBorder="1" applyAlignment="1">
      <alignment horizontal="center" vertical="center" wrapText="1"/>
    </xf>
    <xf numFmtId="0" fontId="3" fillId="0" borderId="1" xfId="0" applyFont="1" applyBorder="1" applyAlignment="1">
      <alignment horizontal="center" vertical="center"/>
    </xf>
    <xf numFmtId="165" fontId="5" fillId="0" borderId="1" xfId="2" applyNumberFormat="1" applyFont="1" applyFill="1" applyBorder="1" applyAlignment="1">
      <alignment horizontal="center" vertical="center"/>
    </xf>
    <xf numFmtId="0" fontId="9" fillId="0" borderId="1" xfId="0" applyFont="1" applyBorder="1" applyAlignment="1">
      <alignment vertical="center" wrapText="1"/>
    </xf>
    <xf numFmtId="164" fontId="9" fillId="0" borderId="1" xfId="0" applyNumberFormat="1" applyFont="1" applyBorder="1" applyAlignment="1">
      <alignment horizontal="center" vertical="center" wrapText="1"/>
    </xf>
    <xf numFmtId="44" fontId="9" fillId="0" borderId="1" xfId="2" applyFont="1" applyFill="1" applyBorder="1" applyAlignment="1">
      <alignment horizontal="center" vertical="center" wrapText="1"/>
    </xf>
    <xf numFmtId="42" fontId="3" fillId="0" borderId="1" xfId="5"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vertical="center" wrapText="1"/>
    </xf>
    <xf numFmtId="0" fontId="2" fillId="0" borderId="1" xfId="4" applyFill="1" applyBorder="1" applyAlignment="1">
      <alignment horizontal="center" vertical="center" wrapText="1"/>
    </xf>
    <xf numFmtId="14" fontId="3" fillId="0" borderId="1" xfId="0" applyNumberFormat="1" applyFont="1" applyBorder="1" applyAlignment="1">
      <alignment horizontal="center" vertical="center" wrapText="1"/>
    </xf>
    <xf numFmtId="1" fontId="3" fillId="0" borderId="1" xfId="0" applyNumberFormat="1" applyFont="1" applyBorder="1" applyAlignment="1">
      <alignment horizontal="center" vertical="center" wrapText="1"/>
    </xf>
    <xf numFmtId="0" fontId="11" fillId="0" borderId="1" xfId="0" applyFont="1" applyBorder="1" applyAlignment="1">
      <alignment horizontal="left" vertical="center"/>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166" fontId="3" fillId="0" borderId="1" xfId="1" applyNumberFormat="1" applyFont="1" applyFill="1" applyBorder="1" applyAlignment="1">
      <alignment horizontal="center" vertical="center" wrapText="1"/>
    </xf>
    <xf numFmtId="164" fontId="3" fillId="0" borderId="0" xfId="1" applyNumberFormat="1" applyFont="1" applyFill="1" applyAlignment="1">
      <alignment horizontal="center" vertical="center" wrapText="1"/>
    </xf>
    <xf numFmtId="165" fontId="3" fillId="0" borderId="0" xfId="2" applyNumberFormat="1" applyFont="1" applyFill="1" applyAlignment="1">
      <alignment horizontal="center" vertical="center" wrapText="1"/>
    </xf>
    <xf numFmtId="0" fontId="6" fillId="3" borderId="1" xfId="0" applyFont="1" applyFill="1" applyBorder="1" applyAlignment="1">
      <alignment horizontal="center" vertical="center" wrapText="1"/>
    </xf>
    <xf numFmtId="164" fontId="6" fillId="3" borderId="1" xfId="1" applyNumberFormat="1" applyFont="1" applyFill="1" applyBorder="1" applyAlignment="1">
      <alignment horizontal="center" vertical="center" wrapText="1"/>
    </xf>
    <xf numFmtId="0" fontId="7" fillId="4" borderId="1" xfId="0" applyFont="1" applyFill="1" applyBorder="1" applyAlignment="1">
      <alignment horizontal="center" vertical="center" wrapText="1"/>
    </xf>
    <xf numFmtId="165" fontId="7" fillId="4" borderId="1" xfId="2" applyNumberFormat="1" applyFont="1" applyFill="1" applyBorder="1" applyAlignment="1">
      <alignment horizontal="center" vertical="center" wrapText="1"/>
    </xf>
    <xf numFmtId="165" fontId="5" fillId="0" borderId="1" xfId="2" applyNumberFormat="1" applyFont="1" applyFill="1" applyBorder="1" applyAlignment="1">
      <alignment horizontal="center" vertical="center" wrapText="1"/>
    </xf>
    <xf numFmtId="0" fontId="8" fillId="0" borderId="1" xfId="3" applyFont="1" applyFill="1" applyBorder="1" applyAlignment="1">
      <alignment horizontal="center" vertical="center" wrapText="1"/>
    </xf>
    <xf numFmtId="17"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8" fillId="0" borderId="1" xfId="3" applyFont="1" applyFill="1" applyBorder="1" applyAlignment="1">
      <alignment horizontal="center" vertical="center"/>
    </xf>
    <xf numFmtId="0" fontId="9" fillId="0" borderId="1" xfId="0" applyFont="1" applyBorder="1" applyAlignment="1">
      <alignment horizontal="justify"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0" borderId="7" xfId="0" applyFont="1" applyFill="1" applyBorder="1" applyAlignment="1">
      <alignment horizontal="center" vertical="center" wrapText="1"/>
    </xf>
  </cellXfs>
  <cellStyles count="6">
    <cellStyle name="Hipervínculo" xfId="4" builtinId="8"/>
    <cellStyle name="Hyperlink" xfId="3" xr:uid="{32448D96-274A-46C0-A755-D740315C0568}"/>
    <cellStyle name="Millares" xfId="1" builtinId="3"/>
    <cellStyle name="Moneda" xfId="2" builtinId="4"/>
    <cellStyle name="Moneda [0]" xfId="5" builtinId="7"/>
    <cellStyle name="Normal" xfId="0" builtinId="0"/>
  </cellStyles>
  <dxfs count="2">
    <dxf>
      <fill>
        <patternFill>
          <bgColor theme="9" tint="0.59996337778862885"/>
        </patternFill>
      </fill>
    </dxf>
    <dxf>
      <fill>
        <patternFill>
          <bgColor rgb="FFFFC7CE"/>
        </patternFill>
      </fill>
    </dxf>
  </dxfs>
  <tableStyles count="0" defaultTableStyle="TableStyleMedium2" defaultPivotStyle="PivotStyleLight16"/>
  <colors>
    <mruColors>
      <color rgb="FFFF99CC"/>
      <color rgb="FFFF7C80"/>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489858</xdr:colOff>
      <xdr:row>1</xdr:row>
      <xdr:rowOff>68035</xdr:rowOff>
    </xdr:from>
    <xdr:ext cx="1350294" cy="821871"/>
    <xdr:pic>
      <xdr:nvPicPr>
        <xdr:cNvPr id="2" name="Imagen 1" descr="Logotipo&#10;&#10;Descripción generada automáticamente">
          <a:extLst>
            <a:ext uri="{FF2B5EF4-FFF2-40B4-BE49-F238E27FC236}">
              <a16:creationId xmlns:a16="http://schemas.microsoft.com/office/drawing/2014/main" id="{A680F364-8750-4D5E-A098-B37B2234F5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4158" y="249010"/>
          <a:ext cx="1350294" cy="8218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drmartinez@saesas.gov.co" TargetMode="External"/><Relationship Id="rId21" Type="http://schemas.openxmlformats.org/officeDocument/2006/relationships/hyperlink" Target="mailto:jopena@saesas.gov.co" TargetMode="External"/><Relationship Id="rId42" Type="http://schemas.openxmlformats.org/officeDocument/2006/relationships/hyperlink" Target="mailto:drmartinez@saesas.gov.co" TargetMode="External"/><Relationship Id="rId47" Type="http://schemas.openxmlformats.org/officeDocument/2006/relationships/hyperlink" Target="mailto:ddavila@saesas.gov.co" TargetMode="External"/><Relationship Id="rId63" Type="http://schemas.openxmlformats.org/officeDocument/2006/relationships/hyperlink" Target="mailto:Iayala@saesas.gov.co" TargetMode="External"/><Relationship Id="rId68" Type="http://schemas.openxmlformats.org/officeDocument/2006/relationships/hyperlink" Target="mailto:drmartinez@saesas.gov.co" TargetMode="External"/><Relationship Id="rId16" Type="http://schemas.openxmlformats.org/officeDocument/2006/relationships/hyperlink" Target="mailto:hgaitan@saesas.gov.co" TargetMode="External"/><Relationship Id="rId11" Type="http://schemas.openxmlformats.org/officeDocument/2006/relationships/hyperlink" Target="mailto:dcontreras@saesas.gov.co" TargetMode="External"/><Relationship Id="rId24" Type="http://schemas.openxmlformats.org/officeDocument/2006/relationships/hyperlink" Target="mailto:drmartinez@saesas.gov.co" TargetMode="External"/><Relationship Id="rId32" Type="http://schemas.openxmlformats.org/officeDocument/2006/relationships/hyperlink" Target="mailto:JALEMAN@SAESAS.GOV.CO" TargetMode="External"/><Relationship Id="rId37" Type="http://schemas.openxmlformats.org/officeDocument/2006/relationships/hyperlink" Target="mailto:dchavez@saesas.gov.co" TargetMode="External"/><Relationship Id="rId40" Type="http://schemas.openxmlformats.org/officeDocument/2006/relationships/hyperlink" Target="mailto:amperez@saesas.gov.co" TargetMode="External"/><Relationship Id="rId45" Type="http://schemas.openxmlformats.org/officeDocument/2006/relationships/hyperlink" Target="mailto:ddavila@saesas.gov.co" TargetMode="External"/><Relationship Id="rId53" Type="http://schemas.openxmlformats.org/officeDocument/2006/relationships/hyperlink" Target="mailto:jopena@saesas.gov.co" TargetMode="External"/><Relationship Id="rId58" Type="http://schemas.openxmlformats.org/officeDocument/2006/relationships/hyperlink" Target="mailto:amperez@saesas.gov.co" TargetMode="External"/><Relationship Id="rId66" Type="http://schemas.openxmlformats.org/officeDocument/2006/relationships/hyperlink" Target="mailto:mcserrano@saesas.gov.co" TargetMode="External"/><Relationship Id="rId74" Type="http://schemas.openxmlformats.org/officeDocument/2006/relationships/hyperlink" Target="mailto:dcontreras@saesas.gov.co" TargetMode="External"/><Relationship Id="rId5" Type="http://schemas.openxmlformats.org/officeDocument/2006/relationships/hyperlink" Target="mailto:jrivas@saesas.gov.co" TargetMode="External"/><Relationship Id="rId61" Type="http://schemas.openxmlformats.org/officeDocument/2006/relationships/hyperlink" Target="mailto:Iayala@saesas.gov.co" TargetMode="External"/><Relationship Id="rId19" Type="http://schemas.openxmlformats.org/officeDocument/2006/relationships/hyperlink" Target="mailto:opinzon@saesas.gov.co" TargetMode="External"/><Relationship Id="rId14" Type="http://schemas.openxmlformats.org/officeDocument/2006/relationships/hyperlink" Target="mailto:dcontreras@saesas.gov.co" TargetMode="External"/><Relationship Id="rId22" Type="http://schemas.openxmlformats.org/officeDocument/2006/relationships/hyperlink" Target="mailto:nirios@saesas.gov.co" TargetMode="External"/><Relationship Id="rId27" Type="http://schemas.openxmlformats.org/officeDocument/2006/relationships/hyperlink" Target="mailto:drmartinez@saesas.gov.co" TargetMode="External"/><Relationship Id="rId30" Type="http://schemas.openxmlformats.org/officeDocument/2006/relationships/hyperlink" Target="mailto:JALEMAN@SAESAS.GOV.CO" TargetMode="External"/><Relationship Id="rId35" Type="http://schemas.openxmlformats.org/officeDocument/2006/relationships/hyperlink" Target="mailto:mriveros@saesas.gov.co" TargetMode="External"/><Relationship Id="rId43" Type="http://schemas.openxmlformats.org/officeDocument/2006/relationships/hyperlink" Target="mailto:amperez@saesas.gov.co" TargetMode="External"/><Relationship Id="rId48" Type="http://schemas.openxmlformats.org/officeDocument/2006/relationships/hyperlink" Target="mailto:ddavila@saesas.gov.co" TargetMode="External"/><Relationship Id="rId56" Type="http://schemas.openxmlformats.org/officeDocument/2006/relationships/hyperlink" Target="mailto:hlopez@saesas.gov.co" TargetMode="External"/><Relationship Id="rId64" Type="http://schemas.openxmlformats.org/officeDocument/2006/relationships/hyperlink" Target="mailto:jarivera@saesas.gov.co" TargetMode="External"/><Relationship Id="rId69" Type="http://schemas.openxmlformats.org/officeDocument/2006/relationships/hyperlink" Target="mailto:drmartinez@saesas.gov.co" TargetMode="External"/><Relationship Id="rId77" Type="http://schemas.openxmlformats.org/officeDocument/2006/relationships/printerSettings" Target="../printerSettings/printerSettings1.bin"/><Relationship Id="rId8" Type="http://schemas.openxmlformats.org/officeDocument/2006/relationships/hyperlink" Target="mailto:ddavila@saesas.gov.co" TargetMode="External"/><Relationship Id="rId51" Type="http://schemas.openxmlformats.org/officeDocument/2006/relationships/hyperlink" Target="mailto:ddavila@saesas.gov.co" TargetMode="External"/><Relationship Id="rId72" Type="http://schemas.openxmlformats.org/officeDocument/2006/relationships/hyperlink" Target="mailto:amarin@saesas.gov.co" TargetMode="External"/><Relationship Id="rId3" Type="http://schemas.openxmlformats.org/officeDocument/2006/relationships/hyperlink" Target="mailto:ddavila@saesas.gov.co" TargetMode="External"/><Relationship Id="rId12" Type="http://schemas.openxmlformats.org/officeDocument/2006/relationships/hyperlink" Target="mailto:dcontreras@saesas.gov.co" TargetMode="External"/><Relationship Id="rId17" Type="http://schemas.openxmlformats.org/officeDocument/2006/relationships/hyperlink" Target="mailto:hgaitan@saesas.gov.co" TargetMode="External"/><Relationship Id="rId25" Type="http://schemas.openxmlformats.org/officeDocument/2006/relationships/hyperlink" Target="mailto:drmartinez@saesas.gov.co" TargetMode="External"/><Relationship Id="rId33" Type="http://schemas.openxmlformats.org/officeDocument/2006/relationships/hyperlink" Target="mailto:mriveros@saesas.gov.co" TargetMode="External"/><Relationship Id="rId38" Type="http://schemas.openxmlformats.org/officeDocument/2006/relationships/hyperlink" Target="mailto:dchavez@saesas.gov.co" TargetMode="External"/><Relationship Id="rId46" Type="http://schemas.openxmlformats.org/officeDocument/2006/relationships/hyperlink" Target="mailto:ddavila@saesas.gov.co" TargetMode="External"/><Relationship Id="rId59" Type="http://schemas.openxmlformats.org/officeDocument/2006/relationships/hyperlink" Target="mailto:amperez@saesas.gov.co" TargetMode="External"/><Relationship Id="rId67" Type="http://schemas.openxmlformats.org/officeDocument/2006/relationships/hyperlink" Target="mailto:opinzon@saesas.gov.co" TargetMode="External"/><Relationship Id="rId20" Type="http://schemas.openxmlformats.org/officeDocument/2006/relationships/hyperlink" Target="mailto:jopena@saesas.gov.co" TargetMode="External"/><Relationship Id="rId41" Type="http://schemas.openxmlformats.org/officeDocument/2006/relationships/hyperlink" Target="mailto:hgaitan@saesas.gov.co" TargetMode="External"/><Relationship Id="rId54" Type="http://schemas.openxmlformats.org/officeDocument/2006/relationships/hyperlink" Target="mailto:amperez@saesas.gov.co" TargetMode="External"/><Relationship Id="rId62" Type="http://schemas.openxmlformats.org/officeDocument/2006/relationships/hyperlink" Target="mailto:Iayala@saesas.gov.co" TargetMode="External"/><Relationship Id="rId70" Type="http://schemas.openxmlformats.org/officeDocument/2006/relationships/hyperlink" Target="mailto:drmartinez@saesas.gov.co" TargetMode="External"/><Relationship Id="rId75" Type="http://schemas.openxmlformats.org/officeDocument/2006/relationships/hyperlink" Target="mailto:ocubillos@saesas.gov.co" TargetMode="External"/><Relationship Id="rId1" Type="http://schemas.openxmlformats.org/officeDocument/2006/relationships/hyperlink" Target="mailto:dcontreras@saesas.gov.co" TargetMode="External"/><Relationship Id="rId6" Type="http://schemas.openxmlformats.org/officeDocument/2006/relationships/hyperlink" Target="mailto:ddavila@saesas.gov.co" TargetMode="External"/><Relationship Id="rId15" Type="http://schemas.openxmlformats.org/officeDocument/2006/relationships/hyperlink" Target="mailto:Iayala@saesas.gov.co" TargetMode="External"/><Relationship Id="rId23" Type="http://schemas.openxmlformats.org/officeDocument/2006/relationships/hyperlink" Target="mailto:nirios@saesas.gov.co" TargetMode="External"/><Relationship Id="rId28" Type="http://schemas.openxmlformats.org/officeDocument/2006/relationships/hyperlink" Target="mailto:drmartinez@saesas.gov.co" TargetMode="External"/><Relationship Id="rId36" Type="http://schemas.openxmlformats.org/officeDocument/2006/relationships/hyperlink" Target="mailto:mriveros@saesas.gov.co" TargetMode="External"/><Relationship Id="rId49" Type="http://schemas.openxmlformats.org/officeDocument/2006/relationships/hyperlink" Target="mailto:ddavila@saesas.gov.co" TargetMode="External"/><Relationship Id="rId57" Type="http://schemas.openxmlformats.org/officeDocument/2006/relationships/hyperlink" Target="mailto:amperez@saesas.gov.co" TargetMode="External"/><Relationship Id="rId10" Type="http://schemas.openxmlformats.org/officeDocument/2006/relationships/hyperlink" Target="mailto:dcontreras@saesas.gov.co" TargetMode="External"/><Relationship Id="rId31" Type="http://schemas.openxmlformats.org/officeDocument/2006/relationships/hyperlink" Target="mailto:JALEMAN@SAESAS.GOV.CO" TargetMode="External"/><Relationship Id="rId44" Type="http://schemas.openxmlformats.org/officeDocument/2006/relationships/hyperlink" Target="mailto:dchavez@saesas.gov.co" TargetMode="External"/><Relationship Id="rId52" Type="http://schemas.openxmlformats.org/officeDocument/2006/relationships/hyperlink" Target="mailto:ddavila@saesas.gov.co" TargetMode="External"/><Relationship Id="rId60" Type="http://schemas.openxmlformats.org/officeDocument/2006/relationships/hyperlink" Target="mailto:augomez@saesas.gov.co" TargetMode="External"/><Relationship Id="rId65" Type="http://schemas.openxmlformats.org/officeDocument/2006/relationships/hyperlink" Target="mailto:opinzon@saesas.gov.co" TargetMode="External"/><Relationship Id="rId73" Type="http://schemas.openxmlformats.org/officeDocument/2006/relationships/hyperlink" Target="mailto:dcontreras@saesas.gov.co" TargetMode="External"/><Relationship Id="rId78" Type="http://schemas.openxmlformats.org/officeDocument/2006/relationships/drawing" Target="../drawings/drawing1.xml"/><Relationship Id="rId4" Type="http://schemas.openxmlformats.org/officeDocument/2006/relationships/hyperlink" Target="mailto:ddavila@saesas.gov.co" TargetMode="External"/><Relationship Id="rId9" Type="http://schemas.openxmlformats.org/officeDocument/2006/relationships/hyperlink" Target="mailto:dcontreras@saesas.gov.co" TargetMode="External"/><Relationship Id="rId13" Type="http://schemas.openxmlformats.org/officeDocument/2006/relationships/hyperlink" Target="mailto:dcontreras@saesas.gov.co" TargetMode="External"/><Relationship Id="rId18" Type="http://schemas.openxmlformats.org/officeDocument/2006/relationships/hyperlink" Target="mailto:opinzon@saesas.gov.co" TargetMode="External"/><Relationship Id="rId39" Type="http://schemas.openxmlformats.org/officeDocument/2006/relationships/hyperlink" Target="mailto:amperez@saesas.gov.co" TargetMode="External"/><Relationship Id="rId34" Type="http://schemas.openxmlformats.org/officeDocument/2006/relationships/hyperlink" Target="mailto:mriveros@saesas.gov.co" TargetMode="External"/><Relationship Id="rId50" Type="http://schemas.openxmlformats.org/officeDocument/2006/relationships/hyperlink" Target="mailto:ddavila@saesas.gov.co" TargetMode="External"/><Relationship Id="rId55" Type="http://schemas.openxmlformats.org/officeDocument/2006/relationships/hyperlink" Target="mailto:ddavila@saesas.gov.co" TargetMode="External"/><Relationship Id="rId76" Type="http://schemas.openxmlformats.org/officeDocument/2006/relationships/hyperlink" Target="mailto:ocubillos@saesas.gov.co" TargetMode="External"/><Relationship Id="rId7" Type="http://schemas.openxmlformats.org/officeDocument/2006/relationships/hyperlink" Target="mailto:ddavila@saesas.gov.co" TargetMode="External"/><Relationship Id="rId71" Type="http://schemas.openxmlformats.org/officeDocument/2006/relationships/hyperlink" Target="mailto:msaldana@saesas.gov.co" TargetMode="External"/><Relationship Id="rId2" Type="http://schemas.openxmlformats.org/officeDocument/2006/relationships/hyperlink" Target="mailto:opinzon@saesas.gov.co" TargetMode="External"/><Relationship Id="rId29" Type="http://schemas.openxmlformats.org/officeDocument/2006/relationships/hyperlink" Target="mailto:drmartinez@saesas.gov.co"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elperez@saesas.gov.co" TargetMode="External"/><Relationship Id="rId18" Type="http://schemas.openxmlformats.org/officeDocument/2006/relationships/hyperlink" Target="mailto:jopena@saesas.gov.co" TargetMode="External"/><Relationship Id="rId26" Type="http://schemas.openxmlformats.org/officeDocument/2006/relationships/hyperlink" Target="mailto:dcontreras@saesas.gov.co" TargetMode="External"/><Relationship Id="rId39" Type="http://schemas.openxmlformats.org/officeDocument/2006/relationships/hyperlink" Target="mailto:ddavila@saesas.gov.co" TargetMode="External"/><Relationship Id="rId21" Type="http://schemas.openxmlformats.org/officeDocument/2006/relationships/hyperlink" Target="mailto:dcontreras@saesas.gov.co" TargetMode="External"/><Relationship Id="rId34" Type="http://schemas.openxmlformats.org/officeDocument/2006/relationships/hyperlink" Target="mailto:ddavila@saesas.gov.co" TargetMode="External"/><Relationship Id="rId42" Type="http://schemas.openxmlformats.org/officeDocument/2006/relationships/hyperlink" Target="mailto:ddavila@saesas.gov.co" TargetMode="External"/><Relationship Id="rId47" Type="http://schemas.openxmlformats.org/officeDocument/2006/relationships/hyperlink" Target="mailto:jarivera@saesas.gov.co" TargetMode="External"/><Relationship Id="rId50" Type="http://schemas.openxmlformats.org/officeDocument/2006/relationships/printerSettings" Target="../printerSettings/printerSettings2.bin"/><Relationship Id="rId7" Type="http://schemas.openxmlformats.org/officeDocument/2006/relationships/hyperlink" Target="mailto:drmartinez@saesas.gov.co" TargetMode="External"/><Relationship Id="rId2" Type="http://schemas.openxmlformats.org/officeDocument/2006/relationships/hyperlink" Target="mailto:nirios@saesas.gov.co" TargetMode="External"/><Relationship Id="rId16" Type="http://schemas.openxmlformats.org/officeDocument/2006/relationships/hyperlink" Target="mailto:Iayala@saesas.gov.co" TargetMode="External"/><Relationship Id="rId29" Type="http://schemas.openxmlformats.org/officeDocument/2006/relationships/hyperlink" Target="mailto:mriveros@saesas.gov.co" TargetMode="External"/><Relationship Id="rId11" Type="http://schemas.openxmlformats.org/officeDocument/2006/relationships/hyperlink" Target="mailto:dchavez@saesas.gov.co" TargetMode="External"/><Relationship Id="rId24" Type="http://schemas.openxmlformats.org/officeDocument/2006/relationships/hyperlink" Target="mailto:dcontreras@saesas.gov.co" TargetMode="External"/><Relationship Id="rId32" Type="http://schemas.openxmlformats.org/officeDocument/2006/relationships/hyperlink" Target="mailto:jrivas@saesas.gov.co" TargetMode="External"/><Relationship Id="rId37" Type="http://schemas.openxmlformats.org/officeDocument/2006/relationships/hyperlink" Target="mailto:ddavila@saesas.gov.co" TargetMode="External"/><Relationship Id="rId40" Type="http://schemas.openxmlformats.org/officeDocument/2006/relationships/hyperlink" Target="mailto:ddavila@saesas.gov.co" TargetMode="External"/><Relationship Id="rId45" Type="http://schemas.openxmlformats.org/officeDocument/2006/relationships/hyperlink" Target="mailto:JALEMAN@SAESAS.GOV.CO" TargetMode="External"/><Relationship Id="rId5" Type="http://schemas.openxmlformats.org/officeDocument/2006/relationships/hyperlink" Target="mailto:hgaitan@saesas.gov.co" TargetMode="External"/><Relationship Id="rId15" Type="http://schemas.openxmlformats.org/officeDocument/2006/relationships/hyperlink" Target="mailto:elperez@saesas.gov.co" TargetMode="External"/><Relationship Id="rId23" Type="http://schemas.openxmlformats.org/officeDocument/2006/relationships/hyperlink" Target="mailto:jopena@saesas.gov.co" TargetMode="External"/><Relationship Id="rId28" Type="http://schemas.openxmlformats.org/officeDocument/2006/relationships/hyperlink" Target="mailto:mriveros@saesas.gov.co" TargetMode="External"/><Relationship Id="rId36" Type="http://schemas.openxmlformats.org/officeDocument/2006/relationships/hyperlink" Target="mailto:ddavila@saesas.gov.co" TargetMode="External"/><Relationship Id="rId49" Type="http://schemas.openxmlformats.org/officeDocument/2006/relationships/hyperlink" Target="mailto:mcserrano@saesas.gov.co" TargetMode="External"/><Relationship Id="rId10" Type="http://schemas.openxmlformats.org/officeDocument/2006/relationships/hyperlink" Target="mailto:drmartinez@saesas.gov.co" TargetMode="External"/><Relationship Id="rId19" Type="http://schemas.openxmlformats.org/officeDocument/2006/relationships/hyperlink" Target="mailto:jopena@saesas.gov.co" TargetMode="External"/><Relationship Id="rId31" Type="http://schemas.openxmlformats.org/officeDocument/2006/relationships/hyperlink" Target="mailto:mriveros@saesas.gov.co" TargetMode="External"/><Relationship Id="rId44" Type="http://schemas.openxmlformats.org/officeDocument/2006/relationships/hyperlink" Target="mailto:JALEMAN@SAESAS.GOV.CO" TargetMode="External"/><Relationship Id="rId4" Type="http://schemas.openxmlformats.org/officeDocument/2006/relationships/hyperlink" Target="mailto:hgaitan@saesas.gov.co" TargetMode="External"/><Relationship Id="rId9" Type="http://schemas.openxmlformats.org/officeDocument/2006/relationships/hyperlink" Target="mailto:drmartinez@saesas.gov.co" TargetMode="External"/><Relationship Id="rId14" Type="http://schemas.openxmlformats.org/officeDocument/2006/relationships/hyperlink" Target="mailto:dchavez@saesas.gov.co" TargetMode="External"/><Relationship Id="rId22" Type="http://schemas.openxmlformats.org/officeDocument/2006/relationships/hyperlink" Target="mailto:dcontreras@saesas.gov.co" TargetMode="External"/><Relationship Id="rId27" Type="http://schemas.openxmlformats.org/officeDocument/2006/relationships/hyperlink" Target="mailto:dcontreras@saesas.gov.co" TargetMode="External"/><Relationship Id="rId30" Type="http://schemas.openxmlformats.org/officeDocument/2006/relationships/hyperlink" Target="mailto:mriveros@saesas.gov.co" TargetMode="External"/><Relationship Id="rId35" Type="http://schemas.openxmlformats.org/officeDocument/2006/relationships/hyperlink" Target="mailto:ddavila@saesas.gov.co" TargetMode="External"/><Relationship Id="rId43" Type="http://schemas.openxmlformats.org/officeDocument/2006/relationships/hyperlink" Target="mailto:opinzon@saesas.gov.co" TargetMode="External"/><Relationship Id="rId48" Type="http://schemas.openxmlformats.org/officeDocument/2006/relationships/hyperlink" Target="mailto:opinzon@saesas.gov.co" TargetMode="External"/><Relationship Id="rId8" Type="http://schemas.openxmlformats.org/officeDocument/2006/relationships/hyperlink" Target="mailto:drmartinez@saesas.gov.co" TargetMode="External"/><Relationship Id="rId3" Type="http://schemas.openxmlformats.org/officeDocument/2006/relationships/hyperlink" Target="mailto:opinzon@saesas.gov.co" TargetMode="External"/><Relationship Id="rId12" Type="http://schemas.openxmlformats.org/officeDocument/2006/relationships/hyperlink" Target="mailto:elperez@saesas.gov.co" TargetMode="External"/><Relationship Id="rId17" Type="http://schemas.openxmlformats.org/officeDocument/2006/relationships/hyperlink" Target="mailto:Iayala@saesas.gov.co" TargetMode="External"/><Relationship Id="rId25" Type="http://schemas.openxmlformats.org/officeDocument/2006/relationships/hyperlink" Target="mailto:ddavila@saesas.gov.co" TargetMode="External"/><Relationship Id="rId33" Type="http://schemas.openxmlformats.org/officeDocument/2006/relationships/hyperlink" Target="mailto:ddavila@saesas.gov.co" TargetMode="External"/><Relationship Id="rId38" Type="http://schemas.openxmlformats.org/officeDocument/2006/relationships/hyperlink" Target="mailto:ddavila@saesas.gov.co" TargetMode="External"/><Relationship Id="rId46" Type="http://schemas.openxmlformats.org/officeDocument/2006/relationships/hyperlink" Target="mailto:JALEMAN@SAESAS.GOV.CO" TargetMode="External"/><Relationship Id="rId20" Type="http://schemas.openxmlformats.org/officeDocument/2006/relationships/hyperlink" Target="mailto:Iayala@saesas.gov.co" TargetMode="External"/><Relationship Id="rId41" Type="http://schemas.openxmlformats.org/officeDocument/2006/relationships/hyperlink" Target="mailto:ddavila@saesas.gov.co" TargetMode="External"/><Relationship Id="rId1" Type="http://schemas.openxmlformats.org/officeDocument/2006/relationships/hyperlink" Target="mailto:nirios@saesas.gov.co" TargetMode="External"/><Relationship Id="rId6" Type="http://schemas.openxmlformats.org/officeDocument/2006/relationships/hyperlink" Target="mailto:hgaitan@saesas.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E70B7-9CA4-43EB-849D-2A791739425E}">
  <dimension ref="A1:AI155"/>
  <sheetViews>
    <sheetView tabSelected="1" topLeftCell="M1" zoomScale="70" zoomScaleNormal="70" workbookViewId="0">
      <pane ySplit="3" topLeftCell="A120" activePane="bottomLeft" state="frozen"/>
      <selection activeCell="A3" sqref="A3"/>
      <selection pane="bottomLeft" activeCell="P121" sqref="P121"/>
    </sheetView>
  </sheetViews>
  <sheetFormatPr baseColWidth="10" defaultColWidth="11.42578125" defaultRowHeight="14.25" x14ac:dyDescent="0.25"/>
  <cols>
    <col min="1" max="1" width="13" style="6" customWidth="1"/>
    <col min="2" max="2" width="36.28515625" style="6" customWidth="1"/>
    <col min="3" max="3" width="58.140625" style="6" customWidth="1"/>
    <col min="4" max="4" width="12.85546875" style="6" customWidth="1"/>
    <col min="5" max="5" width="39.42578125" style="6" customWidth="1"/>
    <col min="6" max="6" width="39.85546875" style="6" customWidth="1"/>
    <col min="7" max="7" width="22.5703125" style="6" customWidth="1"/>
    <col min="8" max="8" width="14" style="6" customWidth="1"/>
    <col min="9" max="9" width="43.28515625" style="6" customWidth="1"/>
    <col min="10" max="10" width="25.28515625" style="6" customWidth="1"/>
    <col min="11" max="11" width="43.140625" style="6" customWidth="1"/>
    <col min="12" max="12" width="13.28515625" style="6" customWidth="1"/>
    <col min="13" max="13" width="41" style="6" customWidth="1"/>
    <col min="14" max="14" width="24.140625" style="50" customWidth="1"/>
    <col min="15" max="15" width="36.28515625" style="6" customWidth="1"/>
    <col min="16" max="16" width="112.5703125" style="6" customWidth="1"/>
    <col min="17" max="17" width="21.140625" style="6" customWidth="1"/>
    <col min="18" max="18" width="20.140625" style="6" customWidth="1"/>
    <col min="19" max="19" width="17" style="6" customWidth="1"/>
    <col min="20" max="20" width="18.7109375" style="6" customWidth="1"/>
    <col min="21" max="21" width="45.85546875" style="6" customWidth="1"/>
    <col min="22" max="22" width="17.28515625" style="6" customWidth="1"/>
    <col min="23" max="23" width="27.85546875" style="51" customWidth="1"/>
    <col min="24" max="24" width="30.140625" style="51" customWidth="1"/>
    <col min="25" max="25" width="21.85546875" style="6" customWidth="1"/>
    <col min="26" max="26" width="21.5703125" style="6" customWidth="1"/>
    <col min="27" max="27" width="45.7109375" style="6" customWidth="1"/>
    <col min="28" max="28" width="11.42578125" style="6" customWidth="1"/>
    <col min="29" max="29" width="37" style="6" customWidth="1"/>
    <col min="30" max="30" width="18" style="6" customWidth="1"/>
    <col min="31" max="31" width="29" style="6" customWidth="1"/>
    <col min="32" max="32" width="41.85546875" style="6" customWidth="1"/>
    <col min="33" max="33" width="21.7109375" style="6" customWidth="1"/>
    <col min="34" max="34" width="40.7109375" style="6" customWidth="1"/>
    <col min="35" max="35" width="22.85546875" style="6" customWidth="1"/>
    <col min="36" max="16384" width="11.42578125" style="2"/>
  </cols>
  <sheetData>
    <row r="1" spans="1:35" x14ac:dyDescent="0.25">
      <c r="A1" s="7"/>
      <c r="B1" s="7"/>
      <c r="C1" s="7"/>
      <c r="N1" s="8"/>
      <c r="R1" s="7"/>
      <c r="S1" s="7"/>
      <c r="T1" s="7"/>
      <c r="U1" s="7"/>
      <c r="V1" s="7"/>
      <c r="W1" s="30"/>
      <c r="X1" s="30"/>
      <c r="Y1" s="7"/>
      <c r="Z1" s="7"/>
      <c r="AA1" s="7"/>
      <c r="AB1" s="7"/>
      <c r="AC1" s="7"/>
      <c r="AD1" s="7"/>
      <c r="AE1" s="7"/>
    </row>
    <row r="2" spans="1:35" s="1" customFormat="1" ht="81" customHeight="1" x14ac:dyDescent="0.25">
      <c r="A2" s="29"/>
      <c r="B2" s="29"/>
      <c r="C2" s="62" t="s">
        <v>0</v>
      </c>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4"/>
      <c r="AF2" s="65" t="s">
        <v>1</v>
      </c>
      <c r="AG2" s="65"/>
      <c r="AH2" s="65"/>
      <c r="AI2" s="65"/>
    </row>
    <row r="3" spans="1:35" ht="120" x14ac:dyDescent="0.25">
      <c r="A3" s="52" t="s">
        <v>449</v>
      </c>
      <c r="B3" s="52" t="s">
        <v>2</v>
      </c>
      <c r="C3" s="52" t="s">
        <v>3</v>
      </c>
      <c r="D3" s="52" t="s">
        <v>597</v>
      </c>
      <c r="E3" s="52" t="s">
        <v>4</v>
      </c>
      <c r="F3" s="52" t="s">
        <v>5</v>
      </c>
      <c r="G3" s="52" t="s">
        <v>6</v>
      </c>
      <c r="H3" s="52" t="s">
        <v>7</v>
      </c>
      <c r="I3" s="52" t="s">
        <v>8</v>
      </c>
      <c r="J3" s="52" t="s">
        <v>9</v>
      </c>
      <c r="K3" s="52" t="s">
        <v>10</v>
      </c>
      <c r="L3" s="52" t="s">
        <v>11</v>
      </c>
      <c r="M3" s="52" t="s">
        <v>12</v>
      </c>
      <c r="N3" s="53" t="s">
        <v>13</v>
      </c>
      <c r="O3" s="54" t="s">
        <v>14</v>
      </c>
      <c r="P3" s="54" t="s">
        <v>15</v>
      </c>
      <c r="Q3" s="54" t="s">
        <v>16</v>
      </c>
      <c r="R3" s="54" t="s">
        <v>17</v>
      </c>
      <c r="S3" s="54" t="s">
        <v>18</v>
      </c>
      <c r="T3" s="54" t="s">
        <v>19</v>
      </c>
      <c r="U3" s="54" t="s">
        <v>20</v>
      </c>
      <c r="V3" s="54" t="s">
        <v>21</v>
      </c>
      <c r="W3" s="55" t="s">
        <v>22</v>
      </c>
      <c r="X3" s="55" t="s">
        <v>23</v>
      </c>
      <c r="Y3" s="54" t="s">
        <v>24</v>
      </c>
      <c r="Z3" s="54" t="s">
        <v>25</v>
      </c>
      <c r="AA3" s="54" t="s">
        <v>26</v>
      </c>
      <c r="AB3" s="54" t="s">
        <v>27</v>
      </c>
      <c r="AC3" s="54" t="s">
        <v>28</v>
      </c>
      <c r="AD3" s="54" t="s">
        <v>29</v>
      </c>
      <c r="AE3" s="54" t="s">
        <v>30</v>
      </c>
      <c r="AF3" s="54" t="s">
        <v>31</v>
      </c>
      <c r="AG3" s="54" t="s">
        <v>32</v>
      </c>
      <c r="AH3" s="54" t="s">
        <v>33</v>
      </c>
      <c r="AI3" s="54" t="s">
        <v>34</v>
      </c>
    </row>
    <row r="4" spans="1:35" ht="71.25" x14ac:dyDescent="0.25">
      <c r="A4" s="10">
        <v>1</v>
      </c>
      <c r="B4" s="10" t="s">
        <v>35</v>
      </c>
      <c r="C4" s="10" t="s">
        <v>36</v>
      </c>
      <c r="D4" s="10" t="s">
        <v>37</v>
      </c>
      <c r="E4" s="10" t="s">
        <v>38</v>
      </c>
      <c r="F4" s="10" t="s">
        <v>39</v>
      </c>
      <c r="G4" s="10" t="s">
        <v>40</v>
      </c>
      <c r="H4" s="10" t="s">
        <v>41</v>
      </c>
      <c r="I4" s="10" t="s">
        <v>42</v>
      </c>
      <c r="J4" s="10" t="s">
        <v>42</v>
      </c>
      <c r="K4" s="10" t="s">
        <v>43</v>
      </c>
      <c r="L4" s="10">
        <v>100</v>
      </c>
      <c r="M4" s="10" t="s">
        <v>43</v>
      </c>
      <c r="N4" s="5">
        <v>584632810</v>
      </c>
      <c r="O4" s="33">
        <v>80111600</v>
      </c>
      <c r="P4" s="3" t="s">
        <v>44</v>
      </c>
      <c r="Q4" s="3" t="s">
        <v>45</v>
      </c>
      <c r="R4" s="3" t="s">
        <v>45</v>
      </c>
      <c r="S4" s="3">
        <v>338</v>
      </c>
      <c r="T4" s="33" t="s">
        <v>511</v>
      </c>
      <c r="U4" s="3" t="s">
        <v>46</v>
      </c>
      <c r="V4" s="3" t="s">
        <v>47</v>
      </c>
      <c r="W4" s="31">
        <v>158777190</v>
      </c>
      <c r="X4" s="31">
        <v>158777190</v>
      </c>
      <c r="Y4" s="3" t="s">
        <v>48</v>
      </c>
      <c r="Z4" s="33" t="s">
        <v>48</v>
      </c>
      <c r="AA4" s="3" t="s">
        <v>43</v>
      </c>
      <c r="AB4" s="33" t="s">
        <v>49</v>
      </c>
      <c r="AC4" s="3" t="s">
        <v>50</v>
      </c>
      <c r="AD4" s="3">
        <v>6017431444</v>
      </c>
      <c r="AE4" s="3" t="s">
        <v>51</v>
      </c>
      <c r="AF4" s="33" t="s">
        <v>48</v>
      </c>
      <c r="AG4" s="33" t="s">
        <v>48</v>
      </c>
      <c r="AH4" s="33" t="s">
        <v>48</v>
      </c>
      <c r="AI4" s="33" t="s">
        <v>52</v>
      </c>
    </row>
    <row r="5" spans="1:35" ht="71.25" x14ac:dyDescent="0.25">
      <c r="A5" s="10">
        <v>2</v>
      </c>
      <c r="B5" s="10" t="s">
        <v>35</v>
      </c>
      <c r="C5" s="10" t="s">
        <v>53</v>
      </c>
      <c r="D5" s="10" t="s">
        <v>37</v>
      </c>
      <c r="E5" s="10" t="s">
        <v>38</v>
      </c>
      <c r="F5" s="10" t="s">
        <v>39</v>
      </c>
      <c r="G5" s="10" t="s">
        <v>40</v>
      </c>
      <c r="H5" s="10" t="s">
        <v>41</v>
      </c>
      <c r="I5" s="10" t="s">
        <v>42</v>
      </c>
      <c r="J5" s="10" t="s">
        <v>42</v>
      </c>
      <c r="K5" s="10" t="s">
        <v>43</v>
      </c>
      <c r="L5" s="10">
        <v>100</v>
      </c>
      <c r="M5" s="10" t="s">
        <v>43</v>
      </c>
      <c r="N5" s="5">
        <v>584632810</v>
      </c>
      <c r="O5" s="33">
        <v>80111600</v>
      </c>
      <c r="P5" s="3" t="s">
        <v>54</v>
      </c>
      <c r="Q5" s="3" t="s">
        <v>45</v>
      </c>
      <c r="R5" s="3" t="s">
        <v>45</v>
      </c>
      <c r="S5" s="3">
        <v>338</v>
      </c>
      <c r="T5" s="33" t="s">
        <v>511</v>
      </c>
      <c r="U5" s="3" t="s">
        <v>46</v>
      </c>
      <c r="V5" s="3" t="s">
        <v>47</v>
      </c>
      <c r="W5" s="31">
        <v>256590000</v>
      </c>
      <c r="X5" s="31">
        <v>256590000</v>
      </c>
      <c r="Y5" s="3" t="s">
        <v>48</v>
      </c>
      <c r="Z5" s="33" t="s">
        <v>48</v>
      </c>
      <c r="AA5" s="3" t="s">
        <v>43</v>
      </c>
      <c r="AB5" s="33" t="s">
        <v>49</v>
      </c>
      <c r="AC5" s="3" t="s">
        <v>50</v>
      </c>
      <c r="AD5" s="3">
        <v>6017431444</v>
      </c>
      <c r="AE5" s="3" t="s">
        <v>51</v>
      </c>
      <c r="AF5" s="33" t="s">
        <v>48</v>
      </c>
      <c r="AG5" s="33" t="s">
        <v>48</v>
      </c>
      <c r="AH5" s="33" t="s">
        <v>48</v>
      </c>
      <c r="AI5" s="33" t="s">
        <v>52</v>
      </c>
    </row>
    <row r="6" spans="1:35" ht="71.25" x14ac:dyDescent="0.25">
      <c r="A6" s="10">
        <v>3</v>
      </c>
      <c r="B6" s="10" t="s">
        <v>35</v>
      </c>
      <c r="C6" s="10" t="s">
        <v>36</v>
      </c>
      <c r="D6" s="10" t="s">
        <v>37</v>
      </c>
      <c r="E6" s="10" t="s">
        <v>38</v>
      </c>
      <c r="F6" s="10" t="s">
        <v>39</v>
      </c>
      <c r="G6" s="10" t="s">
        <v>40</v>
      </c>
      <c r="H6" s="10" t="s">
        <v>41</v>
      </c>
      <c r="I6" s="10" t="s">
        <v>42</v>
      </c>
      <c r="J6" s="10" t="s">
        <v>42</v>
      </c>
      <c r="K6" s="10" t="s">
        <v>43</v>
      </c>
      <c r="L6" s="10">
        <v>100</v>
      </c>
      <c r="M6" s="10" t="s">
        <v>43</v>
      </c>
      <c r="N6" s="5">
        <v>584632810</v>
      </c>
      <c r="O6" s="33">
        <v>80111600</v>
      </c>
      <c r="P6" s="3" t="s">
        <v>55</v>
      </c>
      <c r="Q6" s="3" t="s">
        <v>56</v>
      </c>
      <c r="R6" s="3" t="s">
        <v>56</v>
      </c>
      <c r="S6" s="3">
        <v>330</v>
      </c>
      <c r="T6" s="33" t="s">
        <v>511</v>
      </c>
      <c r="U6" s="3" t="s">
        <v>46</v>
      </c>
      <c r="V6" s="3" t="s">
        <v>47</v>
      </c>
      <c r="W6" s="31">
        <v>155019150</v>
      </c>
      <c r="X6" s="31">
        <v>155019150</v>
      </c>
      <c r="Y6" s="3" t="s">
        <v>48</v>
      </c>
      <c r="Z6" s="33" t="s">
        <v>48</v>
      </c>
      <c r="AA6" s="3" t="s">
        <v>43</v>
      </c>
      <c r="AB6" s="33" t="s">
        <v>49</v>
      </c>
      <c r="AC6" s="3" t="s">
        <v>50</v>
      </c>
      <c r="AD6" s="3">
        <v>6017431444</v>
      </c>
      <c r="AE6" s="3" t="s">
        <v>51</v>
      </c>
      <c r="AF6" s="33" t="s">
        <v>48</v>
      </c>
      <c r="AG6" s="33" t="s">
        <v>48</v>
      </c>
      <c r="AH6" s="33" t="s">
        <v>48</v>
      </c>
      <c r="AI6" s="33" t="s">
        <v>52</v>
      </c>
    </row>
    <row r="7" spans="1:35" ht="71.25" x14ac:dyDescent="0.25">
      <c r="A7" s="10">
        <v>4</v>
      </c>
      <c r="B7" s="10" t="s">
        <v>35</v>
      </c>
      <c r="C7" s="10" t="s">
        <v>36</v>
      </c>
      <c r="D7" s="10" t="s">
        <v>37</v>
      </c>
      <c r="E7" s="10" t="s">
        <v>38</v>
      </c>
      <c r="F7" s="10" t="s">
        <v>39</v>
      </c>
      <c r="G7" s="10" t="s">
        <v>40</v>
      </c>
      <c r="H7" s="10" t="s">
        <v>41</v>
      </c>
      <c r="I7" s="10" t="s">
        <v>42</v>
      </c>
      <c r="J7" s="10" t="s">
        <v>42</v>
      </c>
      <c r="K7" s="10" t="s">
        <v>43</v>
      </c>
      <c r="L7" s="10">
        <v>100</v>
      </c>
      <c r="M7" s="10" t="s">
        <v>43</v>
      </c>
      <c r="N7" s="5">
        <v>584632810</v>
      </c>
      <c r="O7" s="33">
        <v>80111600</v>
      </c>
      <c r="P7" s="3" t="s">
        <v>57</v>
      </c>
      <c r="Q7" s="3" t="s">
        <v>56</v>
      </c>
      <c r="R7" s="3" t="s">
        <v>56</v>
      </c>
      <c r="S7" s="3">
        <v>180</v>
      </c>
      <c r="T7" s="33" t="s">
        <v>511</v>
      </c>
      <c r="U7" s="3" t="s">
        <v>46</v>
      </c>
      <c r="V7" s="3" t="s">
        <v>47</v>
      </c>
      <c r="W7" s="31">
        <v>54600000</v>
      </c>
      <c r="X7" s="31">
        <v>54600000</v>
      </c>
      <c r="Y7" s="3" t="s">
        <v>48</v>
      </c>
      <c r="Z7" s="33" t="s">
        <v>48</v>
      </c>
      <c r="AA7" s="3" t="s">
        <v>43</v>
      </c>
      <c r="AB7" s="33" t="s">
        <v>49</v>
      </c>
      <c r="AC7" s="3" t="s">
        <v>50</v>
      </c>
      <c r="AD7" s="3">
        <v>6017431444</v>
      </c>
      <c r="AE7" s="3" t="s">
        <v>51</v>
      </c>
      <c r="AF7" s="33" t="s">
        <v>48</v>
      </c>
      <c r="AG7" s="33" t="s">
        <v>48</v>
      </c>
      <c r="AH7" s="33" t="s">
        <v>48</v>
      </c>
      <c r="AI7" s="33" t="s">
        <v>52</v>
      </c>
    </row>
    <row r="8" spans="1:35" s="12" customFormat="1" ht="71.25" x14ac:dyDescent="0.25">
      <c r="A8" s="10">
        <v>5</v>
      </c>
      <c r="B8" s="10" t="s">
        <v>35</v>
      </c>
      <c r="C8" s="10" t="s">
        <v>36</v>
      </c>
      <c r="D8" s="10" t="s">
        <v>37</v>
      </c>
      <c r="E8" s="10" t="s">
        <v>38</v>
      </c>
      <c r="F8" s="10" t="s">
        <v>167</v>
      </c>
      <c r="G8" s="10" t="s">
        <v>40</v>
      </c>
      <c r="H8" s="10" t="s">
        <v>41</v>
      </c>
      <c r="I8" s="10" t="s">
        <v>42</v>
      </c>
      <c r="J8" s="10" t="s">
        <v>42</v>
      </c>
      <c r="K8" s="10" t="s">
        <v>43</v>
      </c>
      <c r="L8" s="10">
        <v>100</v>
      </c>
      <c r="M8" s="10" t="s">
        <v>43</v>
      </c>
      <c r="N8" s="5">
        <v>1000000000</v>
      </c>
      <c r="O8" s="10">
        <v>80111600</v>
      </c>
      <c r="P8" s="10" t="s">
        <v>430</v>
      </c>
      <c r="Q8" s="10" t="s">
        <v>56</v>
      </c>
      <c r="R8" s="10" t="s">
        <v>56</v>
      </c>
      <c r="S8" s="10">
        <v>6</v>
      </c>
      <c r="T8" s="10" t="s">
        <v>67</v>
      </c>
      <c r="U8" s="10" t="s">
        <v>46</v>
      </c>
      <c r="V8" s="10" t="s">
        <v>47</v>
      </c>
      <c r="W8" s="20">
        <v>66000000</v>
      </c>
      <c r="X8" s="20">
        <v>66000000</v>
      </c>
      <c r="Y8" s="10" t="s">
        <v>48</v>
      </c>
      <c r="Z8" s="10" t="s">
        <v>48</v>
      </c>
      <c r="AA8" s="10" t="s">
        <v>43</v>
      </c>
      <c r="AB8" s="10" t="s">
        <v>49</v>
      </c>
      <c r="AC8" s="10" t="s">
        <v>50</v>
      </c>
      <c r="AD8" s="10">
        <v>6017431444</v>
      </c>
      <c r="AE8" s="10" t="s">
        <v>51</v>
      </c>
      <c r="AF8" s="10" t="s">
        <v>48</v>
      </c>
      <c r="AG8" s="10" t="s">
        <v>48</v>
      </c>
      <c r="AH8" s="10" t="s">
        <v>48</v>
      </c>
      <c r="AI8" s="10" t="s">
        <v>52</v>
      </c>
    </row>
    <row r="9" spans="1:35" ht="71.25" x14ac:dyDescent="0.25">
      <c r="A9" s="10">
        <v>6</v>
      </c>
      <c r="B9" s="10" t="s">
        <v>35</v>
      </c>
      <c r="C9" s="10" t="s">
        <v>36</v>
      </c>
      <c r="D9" s="10" t="s">
        <v>37</v>
      </c>
      <c r="E9" s="10" t="s">
        <v>38</v>
      </c>
      <c r="F9" s="10" t="s">
        <v>39</v>
      </c>
      <c r="G9" s="10" t="s">
        <v>40</v>
      </c>
      <c r="H9" s="10" t="s">
        <v>41</v>
      </c>
      <c r="I9" s="10" t="s">
        <v>42</v>
      </c>
      <c r="J9" s="10" t="s">
        <v>42</v>
      </c>
      <c r="K9" s="10" t="s">
        <v>43</v>
      </c>
      <c r="L9" s="10">
        <v>100</v>
      </c>
      <c r="M9" s="10" t="s">
        <v>43</v>
      </c>
      <c r="N9" s="5">
        <v>584632810</v>
      </c>
      <c r="O9" s="3">
        <v>80111600</v>
      </c>
      <c r="P9" s="3" t="s">
        <v>429</v>
      </c>
      <c r="Q9" s="3" t="s">
        <v>56</v>
      </c>
      <c r="R9" s="3" t="s">
        <v>56</v>
      </c>
      <c r="S9" s="3">
        <v>3</v>
      </c>
      <c r="T9" s="10" t="s">
        <v>67</v>
      </c>
      <c r="U9" s="3" t="s">
        <v>46</v>
      </c>
      <c r="V9" s="3" t="s">
        <v>47</v>
      </c>
      <c r="W9" s="31">
        <v>46000000</v>
      </c>
      <c r="X9" s="31">
        <v>46000000</v>
      </c>
      <c r="Y9" s="3" t="s">
        <v>48</v>
      </c>
      <c r="Z9" s="33" t="s">
        <v>48</v>
      </c>
      <c r="AA9" s="3" t="s">
        <v>43</v>
      </c>
      <c r="AB9" s="33" t="s">
        <v>49</v>
      </c>
      <c r="AC9" s="3" t="s">
        <v>50</v>
      </c>
      <c r="AD9" s="3">
        <v>6017431444</v>
      </c>
      <c r="AE9" s="3" t="s">
        <v>51</v>
      </c>
      <c r="AF9" s="33" t="s">
        <v>48</v>
      </c>
      <c r="AG9" s="33" t="s">
        <v>48</v>
      </c>
      <c r="AH9" s="33" t="s">
        <v>48</v>
      </c>
      <c r="AI9" s="33" t="s">
        <v>52</v>
      </c>
    </row>
    <row r="10" spans="1:35" ht="71.25" x14ac:dyDescent="0.25">
      <c r="A10" s="10">
        <v>7</v>
      </c>
      <c r="B10" s="10" t="s">
        <v>35</v>
      </c>
      <c r="C10" s="10" t="s">
        <v>36</v>
      </c>
      <c r="D10" s="10" t="s">
        <v>37</v>
      </c>
      <c r="E10" s="10" t="s">
        <v>38</v>
      </c>
      <c r="F10" s="10" t="s">
        <v>39</v>
      </c>
      <c r="G10" s="10" t="s">
        <v>40</v>
      </c>
      <c r="H10" s="10" t="s">
        <v>41</v>
      </c>
      <c r="I10" s="10" t="s">
        <v>42</v>
      </c>
      <c r="J10" s="10" t="s">
        <v>42</v>
      </c>
      <c r="K10" s="10" t="s">
        <v>43</v>
      </c>
      <c r="L10" s="10">
        <v>100</v>
      </c>
      <c r="M10" s="10" t="s">
        <v>43</v>
      </c>
      <c r="N10" s="5">
        <v>584632810</v>
      </c>
      <c r="O10" s="3">
        <v>80111600</v>
      </c>
      <c r="P10" s="3" t="s">
        <v>427</v>
      </c>
      <c r="Q10" s="3" t="s">
        <v>56</v>
      </c>
      <c r="R10" s="3" t="s">
        <v>56</v>
      </c>
      <c r="S10" s="3">
        <v>180</v>
      </c>
      <c r="T10" s="33" t="s">
        <v>511</v>
      </c>
      <c r="U10" s="3" t="s">
        <v>46</v>
      </c>
      <c r="V10" s="3" t="s">
        <v>47</v>
      </c>
      <c r="W10" s="31">
        <v>54600000</v>
      </c>
      <c r="X10" s="31">
        <v>54600000</v>
      </c>
      <c r="Y10" s="3" t="s">
        <v>48</v>
      </c>
      <c r="Z10" s="33" t="s">
        <v>48</v>
      </c>
      <c r="AA10" s="3" t="s">
        <v>43</v>
      </c>
      <c r="AB10" s="33" t="s">
        <v>49</v>
      </c>
      <c r="AC10" s="3" t="s">
        <v>50</v>
      </c>
      <c r="AD10" s="3">
        <v>6017431444</v>
      </c>
      <c r="AE10" s="3" t="s">
        <v>51</v>
      </c>
      <c r="AF10" s="33" t="s">
        <v>48</v>
      </c>
      <c r="AG10" s="33" t="s">
        <v>48</v>
      </c>
      <c r="AH10" s="33" t="s">
        <v>48</v>
      </c>
      <c r="AI10" s="33" t="s">
        <v>52</v>
      </c>
    </row>
    <row r="11" spans="1:35" ht="71.25" x14ac:dyDescent="0.25">
      <c r="A11" s="10">
        <v>8</v>
      </c>
      <c r="B11" s="10" t="s">
        <v>35</v>
      </c>
      <c r="C11" s="10" t="s">
        <v>36</v>
      </c>
      <c r="D11" s="10" t="s">
        <v>59</v>
      </c>
      <c r="E11" s="10" t="s">
        <v>60</v>
      </c>
      <c r="F11" s="10" t="s">
        <v>39</v>
      </c>
      <c r="G11" s="10" t="s">
        <v>61</v>
      </c>
      <c r="H11" s="10" t="s">
        <v>62</v>
      </c>
      <c r="I11" s="10" t="s">
        <v>63</v>
      </c>
      <c r="J11" s="10" t="s">
        <v>63</v>
      </c>
      <c r="K11" s="10" t="s">
        <v>593</v>
      </c>
      <c r="L11" s="10">
        <v>520</v>
      </c>
      <c r="M11" s="10" t="s">
        <v>593</v>
      </c>
      <c r="N11" s="5">
        <v>300000000</v>
      </c>
      <c r="O11" s="33">
        <v>80111600</v>
      </c>
      <c r="P11" s="33" t="s">
        <v>65</v>
      </c>
      <c r="Q11" s="33" t="s">
        <v>56</v>
      </c>
      <c r="R11" s="33" t="s">
        <v>66</v>
      </c>
      <c r="S11" s="33">
        <v>10</v>
      </c>
      <c r="T11" s="33" t="s">
        <v>67</v>
      </c>
      <c r="U11" s="3" t="s">
        <v>46</v>
      </c>
      <c r="V11" s="33" t="s">
        <v>68</v>
      </c>
      <c r="W11" s="56">
        <v>123233333</v>
      </c>
      <c r="X11" s="56">
        <v>123233333</v>
      </c>
      <c r="Y11" s="33" t="s">
        <v>48</v>
      </c>
      <c r="Z11" s="33" t="s">
        <v>48</v>
      </c>
      <c r="AA11" s="3" t="s">
        <v>593</v>
      </c>
      <c r="AB11" s="33" t="s">
        <v>49</v>
      </c>
      <c r="AC11" s="33" t="s">
        <v>69</v>
      </c>
      <c r="AD11" s="33">
        <v>3185325420</v>
      </c>
      <c r="AE11" s="57" t="s">
        <v>70</v>
      </c>
      <c r="AF11" s="33" t="s">
        <v>48</v>
      </c>
      <c r="AG11" s="33" t="s">
        <v>48</v>
      </c>
      <c r="AH11" s="33" t="s">
        <v>48</v>
      </c>
      <c r="AI11" s="33" t="s">
        <v>52</v>
      </c>
    </row>
    <row r="12" spans="1:35" ht="71.25" x14ac:dyDescent="0.25">
      <c r="A12" s="10">
        <v>9</v>
      </c>
      <c r="B12" s="10" t="s">
        <v>35</v>
      </c>
      <c r="C12" s="10" t="s">
        <v>36</v>
      </c>
      <c r="D12" s="10" t="s">
        <v>71</v>
      </c>
      <c r="E12" s="10" t="s">
        <v>72</v>
      </c>
      <c r="F12" s="10" t="s">
        <v>39</v>
      </c>
      <c r="G12" s="10" t="s">
        <v>40</v>
      </c>
      <c r="H12" s="10" t="s">
        <v>73</v>
      </c>
      <c r="I12" s="10" t="s">
        <v>74</v>
      </c>
      <c r="J12" s="10" t="s">
        <v>74</v>
      </c>
      <c r="K12" s="10" t="s">
        <v>593</v>
      </c>
      <c r="L12" s="10">
        <v>520</v>
      </c>
      <c r="M12" s="10" t="s">
        <v>593</v>
      </c>
      <c r="N12" s="5">
        <v>100000000</v>
      </c>
      <c r="O12" s="33">
        <v>80111600</v>
      </c>
      <c r="P12" s="3" t="s">
        <v>75</v>
      </c>
      <c r="Q12" s="33" t="s">
        <v>76</v>
      </c>
      <c r="R12" s="33" t="s">
        <v>77</v>
      </c>
      <c r="S12" s="33">
        <v>8</v>
      </c>
      <c r="T12" s="33" t="s">
        <v>67</v>
      </c>
      <c r="U12" s="3" t="s">
        <v>46</v>
      </c>
      <c r="V12" s="33" t="s">
        <v>68</v>
      </c>
      <c r="W12" s="56">
        <v>72000000</v>
      </c>
      <c r="X12" s="56">
        <v>72000000</v>
      </c>
      <c r="Y12" s="33" t="s">
        <v>48</v>
      </c>
      <c r="Z12" s="33" t="s">
        <v>48</v>
      </c>
      <c r="AA12" s="3" t="s">
        <v>593</v>
      </c>
      <c r="AB12" s="33" t="s">
        <v>49</v>
      </c>
      <c r="AC12" s="33" t="s">
        <v>69</v>
      </c>
      <c r="AD12" s="33">
        <v>3185325420</v>
      </c>
      <c r="AE12" s="57" t="s">
        <v>70</v>
      </c>
      <c r="AF12" s="33" t="s">
        <v>48</v>
      </c>
      <c r="AG12" s="33" t="s">
        <v>48</v>
      </c>
      <c r="AH12" s="33" t="s">
        <v>48</v>
      </c>
      <c r="AI12" s="33" t="s">
        <v>52</v>
      </c>
    </row>
    <row r="13" spans="1:35" ht="71.25" x14ac:dyDescent="0.25">
      <c r="A13" s="10">
        <v>10</v>
      </c>
      <c r="B13" s="10" t="s">
        <v>78</v>
      </c>
      <c r="C13" s="10" t="s">
        <v>79</v>
      </c>
      <c r="D13" s="10" t="s">
        <v>80</v>
      </c>
      <c r="E13" s="10" t="s">
        <v>81</v>
      </c>
      <c r="F13" s="10" t="s">
        <v>39</v>
      </c>
      <c r="G13" s="10" t="s">
        <v>40</v>
      </c>
      <c r="H13" s="10" t="s">
        <v>41</v>
      </c>
      <c r="I13" s="10" t="s">
        <v>42</v>
      </c>
      <c r="J13" s="10" t="s">
        <v>42</v>
      </c>
      <c r="K13" s="10" t="s">
        <v>85</v>
      </c>
      <c r="L13" s="10">
        <v>410</v>
      </c>
      <c r="M13" s="10" t="s">
        <v>85</v>
      </c>
      <c r="N13" s="5">
        <v>682400000</v>
      </c>
      <c r="O13" s="33">
        <v>80111600</v>
      </c>
      <c r="P13" s="3" t="s">
        <v>83</v>
      </c>
      <c r="Q13" s="3" t="s">
        <v>84</v>
      </c>
      <c r="R13" s="3" t="s">
        <v>76</v>
      </c>
      <c r="S13" s="3">
        <v>9</v>
      </c>
      <c r="T13" s="3" t="s">
        <v>67</v>
      </c>
      <c r="U13" s="3" t="s">
        <v>46</v>
      </c>
      <c r="V13" s="33" t="s">
        <v>47</v>
      </c>
      <c r="W13" s="31">
        <v>115720000</v>
      </c>
      <c r="X13" s="31">
        <v>115720000</v>
      </c>
      <c r="Y13" s="3" t="s">
        <v>48</v>
      </c>
      <c r="Z13" s="33" t="s">
        <v>48</v>
      </c>
      <c r="AA13" s="3" t="s">
        <v>85</v>
      </c>
      <c r="AB13" s="33" t="s">
        <v>49</v>
      </c>
      <c r="AC13" s="3" t="s">
        <v>339</v>
      </c>
      <c r="AD13" s="3">
        <v>7431444</v>
      </c>
      <c r="AE13" s="32" t="s">
        <v>340</v>
      </c>
      <c r="AF13" s="3" t="s">
        <v>48</v>
      </c>
      <c r="AG13" s="33" t="s">
        <v>48</v>
      </c>
      <c r="AH13" s="33" t="s">
        <v>48</v>
      </c>
      <c r="AI13" s="33" t="s">
        <v>52</v>
      </c>
    </row>
    <row r="14" spans="1:35" ht="71.25" x14ac:dyDescent="0.25">
      <c r="A14" s="10">
        <v>11</v>
      </c>
      <c r="B14" s="10" t="s">
        <v>78</v>
      </c>
      <c r="C14" s="10" t="s">
        <v>79</v>
      </c>
      <c r="D14" s="10" t="s">
        <v>80</v>
      </c>
      <c r="E14" s="10" t="s">
        <v>81</v>
      </c>
      <c r="F14" s="10" t="s">
        <v>39</v>
      </c>
      <c r="G14" s="10" t="s">
        <v>40</v>
      </c>
      <c r="H14" s="10" t="s">
        <v>41</v>
      </c>
      <c r="I14" s="10" t="s">
        <v>42</v>
      </c>
      <c r="J14" s="10" t="s">
        <v>42</v>
      </c>
      <c r="K14" s="10" t="s">
        <v>85</v>
      </c>
      <c r="L14" s="10">
        <v>410</v>
      </c>
      <c r="M14" s="10" t="s">
        <v>85</v>
      </c>
      <c r="N14" s="5">
        <v>682400000</v>
      </c>
      <c r="O14" s="33">
        <v>80111600</v>
      </c>
      <c r="P14" s="3" t="s">
        <v>86</v>
      </c>
      <c r="Q14" s="3" t="s">
        <v>84</v>
      </c>
      <c r="R14" s="3" t="s">
        <v>76</v>
      </c>
      <c r="S14" s="3">
        <v>9</v>
      </c>
      <c r="T14" s="3" t="s">
        <v>67</v>
      </c>
      <c r="U14" s="3" t="s">
        <v>46</v>
      </c>
      <c r="V14" s="33" t="s">
        <v>47</v>
      </c>
      <c r="W14" s="31">
        <v>100000000</v>
      </c>
      <c r="X14" s="31">
        <v>100000000</v>
      </c>
      <c r="Y14" s="3" t="s">
        <v>48</v>
      </c>
      <c r="Z14" s="33" t="s">
        <v>48</v>
      </c>
      <c r="AA14" s="3" t="s">
        <v>85</v>
      </c>
      <c r="AB14" s="33" t="s">
        <v>49</v>
      </c>
      <c r="AC14" s="3" t="s">
        <v>339</v>
      </c>
      <c r="AD14" s="3">
        <v>7431444</v>
      </c>
      <c r="AE14" s="3" t="s">
        <v>340</v>
      </c>
      <c r="AF14" s="3" t="s">
        <v>48</v>
      </c>
      <c r="AG14" s="33" t="s">
        <v>48</v>
      </c>
      <c r="AH14" s="33" t="s">
        <v>48</v>
      </c>
      <c r="AI14" s="33" t="s">
        <v>52</v>
      </c>
    </row>
    <row r="15" spans="1:35" ht="71.25" x14ac:dyDescent="0.25">
      <c r="A15" s="10">
        <v>12</v>
      </c>
      <c r="B15" s="10" t="s">
        <v>35</v>
      </c>
      <c r="C15" s="10" t="s">
        <v>36</v>
      </c>
      <c r="D15" s="10" t="s">
        <v>80</v>
      </c>
      <c r="E15" s="10" t="s">
        <v>81</v>
      </c>
      <c r="F15" s="10" t="s">
        <v>39</v>
      </c>
      <c r="G15" s="10" t="s">
        <v>40</v>
      </c>
      <c r="H15" s="10" t="s">
        <v>41</v>
      </c>
      <c r="I15" s="10" t="s">
        <v>42</v>
      </c>
      <c r="J15" s="10" t="s">
        <v>42</v>
      </c>
      <c r="K15" s="10" t="s">
        <v>85</v>
      </c>
      <c r="L15" s="10">
        <v>410</v>
      </c>
      <c r="M15" s="10" t="s">
        <v>85</v>
      </c>
      <c r="N15" s="5">
        <v>682400000</v>
      </c>
      <c r="O15" s="33">
        <v>80111600</v>
      </c>
      <c r="P15" s="3" t="s">
        <v>87</v>
      </c>
      <c r="Q15" s="3" t="s">
        <v>84</v>
      </c>
      <c r="R15" s="3" t="s">
        <v>76</v>
      </c>
      <c r="S15" s="3">
        <v>9</v>
      </c>
      <c r="T15" s="3" t="s">
        <v>67</v>
      </c>
      <c r="U15" s="3" t="s">
        <v>46</v>
      </c>
      <c r="V15" s="33" t="s">
        <v>47</v>
      </c>
      <c r="W15" s="31">
        <v>94680000</v>
      </c>
      <c r="X15" s="31">
        <v>94680000</v>
      </c>
      <c r="Y15" s="3" t="s">
        <v>48</v>
      </c>
      <c r="Z15" s="33" t="s">
        <v>48</v>
      </c>
      <c r="AA15" s="3" t="s">
        <v>85</v>
      </c>
      <c r="AB15" s="33" t="s">
        <v>49</v>
      </c>
      <c r="AC15" s="3" t="s">
        <v>339</v>
      </c>
      <c r="AD15" s="3">
        <v>7431444</v>
      </c>
      <c r="AE15" s="3" t="s">
        <v>340</v>
      </c>
      <c r="AF15" s="3" t="s">
        <v>48</v>
      </c>
      <c r="AG15" s="33" t="s">
        <v>48</v>
      </c>
      <c r="AH15" s="33" t="s">
        <v>48</v>
      </c>
      <c r="AI15" s="33" t="s">
        <v>52</v>
      </c>
    </row>
    <row r="16" spans="1:35" ht="71.25" x14ac:dyDescent="0.25">
      <c r="A16" s="10">
        <v>13</v>
      </c>
      <c r="B16" s="10" t="s">
        <v>35</v>
      </c>
      <c r="C16" s="10" t="s">
        <v>36</v>
      </c>
      <c r="D16" s="10" t="s">
        <v>80</v>
      </c>
      <c r="E16" s="10" t="s">
        <v>81</v>
      </c>
      <c r="F16" s="10" t="s">
        <v>39</v>
      </c>
      <c r="G16" s="10" t="s">
        <v>40</v>
      </c>
      <c r="H16" s="10" t="s">
        <v>41</v>
      </c>
      <c r="I16" s="10" t="s">
        <v>42</v>
      </c>
      <c r="J16" s="10" t="s">
        <v>42</v>
      </c>
      <c r="K16" s="10" t="s">
        <v>85</v>
      </c>
      <c r="L16" s="10">
        <v>410</v>
      </c>
      <c r="M16" s="10" t="s">
        <v>85</v>
      </c>
      <c r="N16" s="5">
        <v>682400000</v>
      </c>
      <c r="O16" s="33">
        <v>80111600</v>
      </c>
      <c r="P16" s="3" t="s">
        <v>88</v>
      </c>
      <c r="Q16" s="3" t="s">
        <v>84</v>
      </c>
      <c r="R16" s="3" t="s">
        <v>76</v>
      </c>
      <c r="S16" s="3">
        <v>9</v>
      </c>
      <c r="T16" s="3" t="s">
        <v>67</v>
      </c>
      <c r="U16" s="3" t="s">
        <v>46</v>
      </c>
      <c r="V16" s="33" t="s">
        <v>47</v>
      </c>
      <c r="W16" s="31">
        <v>100000000</v>
      </c>
      <c r="X16" s="31">
        <v>100000000</v>
      </c>
      <c r="Y16" s="3" t="s">
        <v>48</v>
      </c>
      <c r="Z16" s="33" t="s">
        <v>48</v>
      </c>
      <c r="AA16" s="3" t="s">
        <v>85</v>
      </c>
      <c r="AB16" s="33" t="s">
        <v>49</v>
      </c>
      <c r="AC16" s="3" t="s">
        <v>339</v>
      </c>
      <c r="AD16" s="3">
        <v>7431444</v>
      </c>
      <c r="AE16" s="3" t="s">
        <v>340</v>
      </c>
      <c r="AF16" s="3" t="s">
        <v>48</v>
      </c>
      <c r="AG16" s="33" t="s">
        <v>48</v>
      </c>
      <c r="AH16" s="33" t="s">
        <v>48</v>
      </c>
      <c r="AI16" s="33" t="s">
        <v>52</v>
      </c>
    </row>
    <row r="17" spans="1:35" ht="71.25" x14ac:dyDescent="0.25">
      <c r="A17" s="10">
        <v>14</v>
      </c>
      <c r="B17" s="10" t="s">
        <v>78</v>
      </c>
      <c r="C17" s="10" t="s">
        <v>79</v>
      </c>
      <c r="D17" s="10" t="s">
        <v>80</v>
      </c>
      <c r="E17" s="10" t="s">
        <v>81</v>
      </c>
      <c r="F17" s="10" t="s">
        <v>39</v>
      </c>
      <c r="G17" s="10" t="s">
        <v>40</v>
      </c>
      <c r="H17" s="10" t="s">
        <v>41</v>
      </c>
      <c r="I17" s="10" t="s">
        <v>42</v>
      </c>
      <c r="J17" s="10" t="s">
        <v>42</v>
      </c>
      <c r="K17" s="10" t="s">
        <v>85</v>
      </c>
      <c r="L17" s="10">
        <v>410</v>
      </c>
      <c r="M17" s="10" t="s">
        <v>85</v>
      </c>
      <c r="N17" s="5">
        <v>682400000</v>
      </c>
      <c r="O17" s="33">
        <v>80111600</v>
      </c>
      <c r="P17" s="3" t="s">
        <v>452</v>
      </c>
      <c r="Q17" s="3" t="s">
        <v>84</v>
      </c>
      <c r="R17" s="3" t="s">
        <v>76</v>
      </c>
      <c r="S17" s="3">
        <v>9</v>
      </c>
      <c r="T17" s="3" t="s">
        <v>67</v>
      </c>
      <c r="U17" s="3" t="s">
        <v>46</v>
      </c>
      <c r="V17" s="3" t="s">
        <v>68</v>
      </c>
      <c r="W17" s="31">
        <v>94680000</v>
      </c>
      <c r="X17" s="31">
        <v>94680000</v>
      </c>
      <c r="Y17" s="3" t="s">
        <v>48</v>
      </c>
      <c r="Z17" s="33" t="s">
        <v>48</v>
      </c>
      <c r="AA17" s="3" t="s">
        <v>85</v>
      </c>
      <c r="AB17" s="33" t="s">
        <v>49</v>
      </c>
      <c r="AC17" s="3" t="s">
        <v>339</v>
      </c>
      <c r="AD17" s="3">
        <v>7431444</v>
      </c>
      <c r="AE17" s="3" t="s">
        <v>340</v>
      </c>
      <c r="AF17" s="3" t="s">
        <v>48</v>
      </c>
      <c r="AG17" s="33" t="s">
        <v>48</v>
      </c>
      <c r="AH17" s="33" t="s">
        <v>48</v>
      </c>
      <c r="AI17" s="33" t="s">
        <v>52</v>
      </c>
    </row>
    <row r="18" spans="1:35" ht="71.25" x14ac:dyDescent="0.25">
      <c r="A18" s="10">
        <v>15</v>
      </c>
      <c r="B18" s="10" t="s">
        <v>78</v>
      </c>
      <c r="C18" s="10" t="s">
        <v>79</v>
      </c>
      <c r="D18" s="10" t="s">
        <v>80</v>
      </c>
      <c r="E18" s="10" t="s">
        <v>81</v>
      </c>
      <c r="F18" s="10" t="s">
        <v>39</v>
      </c>
      <c r="G18" s="10" t="s">
        <v>40</v>
      </c>
      <c r="H18" s="10" t="s">
        <v>41</v>
      </c>
      <c r="I18" s="10" t="s">
        <v>42</v>
      </c>
      <c r="J18" s="10" t="s">
        <v>42</v>
      </c>
      <c r="K18" s="10" t="s">
        <v>85</v>
      </c>
      <c r="L18" s="10">
        <v>410</v>
      </c>
      <c r="M18" s="10" t="s">
        <v>85</v>
      </c>
      <c r="N18" s="5">
        <v>682400000</v>
      </c>
      <c r="O18" s="33">
        <v>80111600</v>
      </c>
      <c r="P18" s="3" t="s">
        <v>89</v>
      </c>
      <c r="Q18" s="10" t="s">
        <v>84</v>
      </c>
      <c r="R18" s="10" t="s">
        <v>76</v>
      </c>
      <c r="S18" s="3">
        <v>9</v>
      </c>
      <c r="T18" s="3" t="s">
        <v>67</v>
      </c>
      <c r="U18" s="3" t="s">
        <v>46</v>
      </c>
      <c r="V18" s="3" t="s">
        <v>68</v>
      </c>
      <c r="W18" s="31">
        <v>115720000</v>
      </c>
      <c r="X18" s="31">
        <v>115720000</v>
      </c>
      <c r="Y18" s="3" t="s">
        <v>48</v>
      </c>
      <c r="Z18" s="33" t="s">
        <v>48</v>
      </c>
      <c r="AA18" s="3" t="s">
        <v>85</v>
      </c>
      <c r="AB18" s="33" t="s">
        <v>49</v>
      </c>
      <c r="AC18" s="3" t="s">
        <v>339</v>
      </c>
      <c r="AD18" s="3">
        <v>7431444</v>
      </c>
      <c r="AE18" s="3" t="s">
        <v>340</v>
      </c>
      <c r="AF18" s="3" t="s">
        <v>48</v>
      </c>
      <c r="AG18" s="33" t="s">
        <v>48</v>
      </c>
      <c r="AH18" s="33" t="s">
        <v>48</v>
      </c>
      <c r="AI18" s="33" t="s">
        <v>52</v>
      </c>
    </row>
    <row r="19" spans="1:35" ht="71.25" x14ac:dyDescent="0.25">
      <c r="A19" s="10">
        <v>16</v>
      </c>
      <c r="B19" s="10" t="s">
        <v>35</v>
      </c>
      <c r="C19" s="10" t="s">
        <v>36</v>
      </c>
      <c r="D19" s="10" t="s">
        <v>80</v>
      </c>
      <c r="E19" s="10" t="s">
        <v>81</v>
      </c>
      <c r="F19" s="10" t="s">
        <v>39</v>
      </c>
      <c r="G19" s="10" t="s">
        <v>40</v>
      </c>
      <c r="H19" s="10" t="s">
        <v>41</v>
      </c>
      <c r="I19" s="10" t="s">
        <v>42</v>
      </c>
      <c r="J19" s="10" t="s">
        <v>42</v>
      </c>
      <c r="K19" s="10" t="s">
        <v>85</v>
      </c>
      <c r="L19" s="10">
        <v>410</v>
      </c>
      <c r="M19" s="10" t="s">
        <v>85</v>
      </c>
      <c r="N19" s="5">
        <v>682400000</v>
      </c>
      <c r="O19" s="33">
        <v>80111600</v>
      </c>
      <c r="P19" s="3" t="s">
        <v>90</v>
      </c>
      <c r="Q19" s="10" t="s">
        <v>84</v>
      </c>
      <c r="R19" s="10" t="s">
        <v>76</v>
      </c>
      <c r="S19" s="3">
        <v>9</v>
      </c>
      <c r="T19" s="3" t="s">
        <v>67</v>
      </c>
      <c r="U19" s="3" t="s">
        <v>46</v>
      </c>
      <c r="V19" s="3" t="s">
        <v>68</v>
      </c>
      <c r="W19" s="31">
        <v>94680000</v>
      </c>
      <c r="X19" s="31">
        <v>94680000</v>
      </c>
      <c r="Y19" s="3" t="s">
        <v>48</v>
      </c>
      <c r="Z19" s="33" t="s">
        <v>48</v>
      </c>
      <c r="AA19" s="3" t="s">
        <v>85</v>
      </c>
      <c r="AB19" s="33" t="s">
        <v>49</v>
      </c>
      <c r="AC19" s="3" t="s">
        <v>339</v>
      </c>
      <c r="AD19" s="3">
        <v>7431444</v>
      </c>
      <c r="AE19" s="3" t="s">
        <v>340</v>
      </c>
      <c r="AF19" s="3" t="s">
        <v>48</v>
      </c>
      <c r="AG19" s="33" t="s">
        <v>48</v>
      </c>
      <c r="AH19" s="33" t="s">
        <v>48</v>
      </c>
      <c r="AI19" s="33" t="s">
        <v>52</v>
      </c>
    </row>
    <row r="20" spans="1:35" ht="71.25" x14ac:dyDescent="0.25">
      <c r="A20" s="10">
        <v>17</v>
      </c>
      <c r="B20" s="10" t="s">
        <v>91</v>
      </c>
      <c r="C20" s="10" t="s">
        <v>92</v>
      </c>
      <c r="D20" s="10" t="s">
        <v>93</v>
      </c>
      <c r="E20" s="10" t="s">
        <v>94</v>
      </c>
      <c r="F20" s="10" t="s">
        <v>39</v>
      </c>
      <c r="G20" s="10" t="s">
        <v>61</v>
      </c>
      <c r="H20" s="10" t="s">
        <v>62</v>
      </c>
      <c r="I20" s="10" t="s">
        <v>63</v>
      </c>
      <c r="J20" s="10" t="s">
        <v>63</v>
      </c>
      <c r="K20" s="10" t="s">
        <v>592</v>
      </c>
      <c r="L20" s="10">
        <v>420</v>
      </c>
      <c r="M20" s="10" t="s">
        <v>592</v>
      </c>
      <c r="N20" s="5">
        <v>403500000</v>
      </c>
      <c r="O20" s="33">
        <v>80111600</v>
      </c>
      <c r="P20" s="3" t="s">
        <v>96</v>
      </c>
      <c r="Q20" s="3" t="s">
        <v>84</v>
      </c>
      <c r="R20" s="3" t="s">
        <v>76</v>
      </c>
      <c r="S20" s="3">
        <v>9</v>
      </c>
      <c r="T20" s="3" t="s">
        <v>67</v>
      </c>
      <c r="U20" s="3" t="s">
        <v>46</v>
      </c>
      <c r="V20" s="33" t="s">
        <v>47</v>
      </c>
      <c r="W20" s="31">
        <v>57600000</v>
      </c>
      <c r="X20" s="31">
        <v>57600000</v>
      </c>
      <c r="Y20" s="3" t="s">
        <v>52</v>
      </c>
      <c r="Z20" s="3" t="s">
        <v>97</v>
      </c>
      <c r="AA20" s="3" t="s">
        <v>592</v>
      </c>
      <c r="AB20" s="33" t="s">
        <v>49</v>
      </c>
      <c r="AC20" s="3" t="s">
        <v>471</v>
      </c>
      <c r="AD20" s="3">
        <v>6017431444</v>
      </c>
      <c r="AE20" s="3" t="s">
        <v>472</v>
      </c>
      <c r="AF20" s="3" t="s">
        <v>98</v>
      </c>
      <c r="AG20" s="33" t="s">
        <v>48</v>
      </c>
      <c r="AH20" s="33" t="s">
        <v>48</v>
      </c>
      <c r="AI20" s="33" t="s">
        <v>52</v>
      </c>
    </row>
    <row r="21" spans="1:35" ht="71.25" x14ac:dyDescent="0.25">
      <c r="A21" s="10">
        <v>18</v>
      </c>
      <c r="B21" s="10" t="s">
        <v>91</v>
      </c>
      <c r="C21" s="10" t="s">
        <v>92</v>
      </c>
      <c r="D21" s="10" t="s">
        <v>93</v>
      </c>
      <c r="E21" s="10" t="s">
        <v>94</v>
      </c>
      <c r="F21" s="10" t="s">
        <v>39</v>
      </c>
      <c r="G21" s="10" t="s">
        <v>61</v>
      </c>
      <c r="H21" s="10" t="s">
        <v>62</v>
      </c>
      <c r="I21" s="10" t="s">
        <v>63</v>
      </c>
      <c r="J21" s="10" t="s">
        <v>63</v>
      </c>
      <c r="K21" s="10" t="s">
        <v>592</v>
      </c>
      <c r="L21" s="10">
        <v>420</v>
      </c>
      <c r="M21" s="10" t="s">
        <v>592</v>
      </c>
      <c r="N21" s="5">
        <v>403500000</v>
      </c>
      <c r="O21" s="33">
        <v>80111600</v>
      </c>
      <c r="P21" s="3" t="s">
        <v>99</v>
      </c>
      <c r="Q21" s="3" t="s">
        <v>84</v>
      </c>
      <c r="R21" s="3" t="s">
        <v>76</v>
      </c>
      <c r="S21" s="3">
        <v>9</v>
      </c>
      <c r="T21" s="3" t="s">
        <v>67</v>
      </c>
      <c r="U21" s="3" t="s">
        <v>46</v>
      </c>
      <c r="V21" s="33" t="s">
        <v>47</v>
      </c>
      <c r="W21" s="31">
        <v>99000000</v>
      </c>
      <c r="X21" s="31">
        <v>99000000</v>
      </c>
      <c r="Y21" s="3" t="s">
        <v>52</v>
      </c>
      <c r="Z21" s="3" t="s">
        <v>97</v>
      </c>
      <c r="AA21" s="3" t="s">
        <v>592</v>
      </c>
      <c r="AB21" s="33" t="s">
        <v>49</v>
      </c>
      <c r="AC21" s="3" t="s">
        <v>471</v>
      </c>
      <c r="AD21" s="3">
        <v>6017431444</v>
      </c>
      <c r="AE21" s="3" t="s">
        <v>472</v>
      </c>
      <c r="AF21" s="3" t="s">
        <v>98</v>
      </c>
      <c r="AG21" s="33" t="s">
        <v>48</v>
      </c>
      <c r="AH21" s="33" t="s">
        <v>48</v>
      </c>
      <c r="AI21" s="33" t="s">
        <v>52</v>
      </c>
    </row>
    <row r="22" spans="1:35" ht="71.25" x14ac:dyDescent="0.25">
      <c r="A22" s="10">
        <v>19</v>
      </c>
      <c r="B22" s="10" t="s">
        <v>91</v>
      </c>
      <c r="C22" s="10" t="s">
        <v>92</v>
      </c>
      <c r="D22" s="10" t="s">
        <v>93</v>
      </c>
      <c r="E22" s="10" t="s">
        <v>94</v>
      </c>
      <c r="F22" s="10" t="s">
        <v>39</v>
      </c>
      <c r="G22" s="10" t="s">
        <v>61</v>
      </c>
      <c r="H22" s="10" t="s">
        <v>62</v>
      </c>
      <c r="I22" s="10" t="s">
        <v>63</v>
      </c>
      <c r="J22" s="10" t="s">
        <v>63</v>
      </c>
      <c r="K22" s="10" t="s">
        <v>592</v>
      </c>
      <c r="L22" s="10">
        <v>420</v>
      </c>
      <c r="M22" s="10" t="s">
        <v>592</v>
      </c>
      <c r="N22" s="5">
        <v>403500000</v>
      </c>
      <c r="O22" s="33">
        <v>80111600</v>
      </c>
      <c r="P22" s="3" t="s">
        <v>100</v>
      </c>
      <c r="Q22" s="3" t="s">
        <v>84</v>
      </c>
      <c r="R22" s="3" t="s">
        <v>76</v>
      </c>
      <c r="S22" s="3">
        <v>9</v>
      </c>
      <c r="T22" s="3" t="s">
        <v>67</v>
      </c>
      <c r="U22" s="3" t="s">
        <v>46</v>
      </c>
      <c r="V22" s="33" t="s">
        <v>47</v>
      </c>
      <c r="W22" s="31">
        <v>90000000</v>
      </c>
      <c r="X22" s="31">
        <v>90000000</v>
      </c>
      <c r="Y22" s="3" t="s">
        <v>52</v>
      </c>
      <c r="Z22" s="3" t="s">
        <v>97</v>
      </c>
      <c r="AA22" s="3" t="s">
        <v>592</v>
      </c>
      <c r="AB22" s="33" t="s">
        <v>49</v>
      </c>
      <c r="AC22" s="3" t="s">
        <v>471</v>
      </c>
      <c r="AD22" s="3">
        <v>6017431444</v>
      </c>
      <c r="AE22" s="3" t="s">
        <v>472</v>
      </c>
      <c r="AF22" s="3" t="s">
        <v>98</v>
      </c>
      <c r="AG22" s="33" t="s">
        <v>48</v>
      </c>
      <c r="AH22" s="33" t="s">
        <v>48</v>
      </c>
      <c r="AI22" s="33" t="s">
        <v>52</v>
      </c>
    </row>
    <row r="23" spans="1:35" ht="71.25" x14ac:dyDescent="0.25">
      <c r="A23" s="10">
        <v>20</v>
      </c>
      <c r="B23" s="10" t="s">
        <v>35</v>
      </c>
      <c r="C23" s="10" t="s">
        <v>36</v>
      </c>
      <c r="D23" s="10" t="s">
        <v>101</v>
      </c>
      <c r="E23" s="10" t="s">
        <v>102</v>
      </c>
      <c r="F23" s="10" t="s">
        <v>39</v>
      </c>
      <c r="G23" s="10" t="s">
        <v>103</v>
      </c>
      <c r="H23" s="10" t="s">
        <v>104</v>
      </c>
      <c r="I23" s="10" t="s">
        <v>105</v>
      </c>
      <c r="J23" s="10" t="s">
        <v>105</v>
      </c>
      <c r="K23" s="10" t="s">
        <v>585</v>
      </c>
      <c r="L23" s="10">
        <v>202</v>
      </c>
      <c r="M23" s="10" t="s">
        <v>585</v>
      </c>
      <c r="N23" s="5">
        <v>42300000</v>
      </c>
      <c r="O23" s="33">
        <v>76111500</v>
      </c>
      <c r="P23" s="3" t="s">
        <v>107</v>
      </c>
      <c r="Q23" s="33" t="s">
        <v>84</v>
      </c>
      <c r="R23" s="33" t="s">
        <v>84</v>
      </c>
      <c r="S23" s="33">
        <v>10</v>
      </c>
      <c r="T23" s="33" t="s">
        <v>67</v>
      </c>
      <c r="U23" s="33" t="s">
        <v>616</v>
      </c>
      <c r="V23" s="33" t="s">
        <v>108</v>
      </c>
      <c r="W23" s="56">
        <v>40000000</v>
      </c>
      <c r="X23" s="56">
        <v>40000000</v>
      </c>
      <c r="Y23" s="33" t="s">
        <v>48</v>
      </c>
      <c r="Z23" s="33" t="s">
        <v>48</v>
      </c>
      <c r="AA23" s="33" t="s">
        <v>585</v>
      </c>
      <c r="AB23" s="33" t="s">
        <v>49</v>
      </c>
      <c r="AC23" s="33" t="s">
        <v>109</v>
      </c>
      <c r="AD23" s="33">
        <v>7431444</v>
      </c>
      <c r="AE23" s="57" t="s">
        <v>110</v>
      </c>
      <c r="AF23" s="33" t="s">
        <v>48</v>
      </c>
      <c r="AG23" s="33" t="s">
        <v>48</v>
      </c>
      <c r="AH23" s="33" t="s">
        <v>48</v>
      </c>
      <c r="AI23" s="33" t="s">
        <v>52</v>
      </c>
    </row>
    <row r="24" spans="1:35" ht="71.25" x14ac:dyDescent="0.25">
      <c r="A24" s="10">
        <v>21</v>
      </c>
      <c r="B24" s="10" t="s">
        <v>35</v>
      </c>
      <c r="C24" s="10" t="s">
        <v>36</v>
      </c>
      <c r="D24" s="10" t="s">
        <v>111</v>
      </c>
      <c r="E24" s="10" t="s">
        <v>112</v>
      </c>
      <c r="F24" s="10" t="s">
        <v>39</v>
      </c>
      <c r="G24" s="10" t="s">
        <v>103</v>
      </c>
      <c r="H24" s="10" t="s">
        <v>113</v>
      </c>
      <c r="I24" s="10" t="s">
        <v>114</v>
      </c>
      <c r="J24" s="10" t="s">
        <v>114</v>
      </c>
      <c r="K24" s="10" t="s">
        <v>585</v>
      </c>
      <c r="L24" s="10">
        <v>202</v>
      </c>
      <c r="M24" s="10" t="s">
        <v>585</v>
      </c>
      <c r="N24" s="5">
        <v>199874926</v>
      </c>
      <c r="O24" s="33">
        <v>78181701</v>
      </c>
      <c r="P24" s="10" t="s">
        <v>115</v>
      </c>
      <c r="Q24" s="33" t="s">
        <v>76</v>
      </c>
      <c r="R24" s="33" t="s">
        <v>116</v>
      </c>
      <c r="S24" s="33">
        <v>1</v>
      </c>
      <c r="T24" s="33" t="s">
        <v>117</v>
      </c>
      <c r="U24" s="33" t="s">
        <v>118</v>
      </c>
      <c r="V24" s="33" t="s">
        <v>108</v>
      </c>
      <c r="W24" s="56">
        <v>490000000</v>
      </c>
      <c r="X24" s="56">
        <v>280000000</v>
      </c>
      <c r="Y24" s="33" t="s">
        <v>52</v>
      </c>
      <c r="Z24" s="33" t="s">
        <v>119</v>
      </c>
      <c r="AA24" s="33" t="s">
        <v>585</v>
      </c>
      <c r="AB24" s="33" t="s">
        <v>49</v>
      </c>
      <c r="AC24" s="33" t="s">
        <v>109</v>
      </c>
      <c r="AD24" s="33">
        <v>7431444</v>
      </c>
      <c r="AE24" s="57" t="s">
        <v>110</v>
      </c>
      <c r="AF24" s="33" t="s">
        <v>48</v>
      </c>
      <c r="AG24" s="33" t="s">
        <v>48</v>
      </c>
      <c r="AH24" s="33" t="s">
        <v>48</v>
      </c>
      <c r="AI24" s="33" t="s">
        <v>52</v>
      </c>
    </row>
    <row r="25" spans="1:35" ht="128.25" x14ac:dyDescent="0.25">
      <c r="A25" s="10">
        <v>22</v>
      </c>
      <c r="B25" s="10" t="s">
        <v>35</v>
      </c>
      <c r="C25" s="10" t="s">
        <v>36</v>
      </c>
      <c r="D25" s="10" t="s">
        <v>120</v>
      </c>
      <c r="E25" s="10" t="s">
        <v>121</v>
      </c>
      <c r="F25" s="10" t="s">
        <v>39</v>
      </c>
      <c r="G25" s="10" t="s">
        <v>103</v>
      </c>
      <c r="H25" s="10" t="s">
        <v>122</v>
      </c>
      <c r="I25" s="10" t="s">
        <v>123</v>
      </c>
      <c r="J25" s="10" t="s">
        <v>123</v>
      </c>
      <c r="K25" s="10" t="s">
        <v>585</v>
      </c>
      <c r="L25" s="10">
        <v>202</v>
      </c>
      <c r="M25" s="10" t="s">
        <v>585</v>
      </c>
      <c r="N25" s="5">
        <v>38000000</v>
      </c>
      <c r="O25" s="33" t="s">
        <v>124</v>
      </c>
      <c r="P25" s="3" t="s">
        <v>125</v>
      </c>
      <c r="Q25" s="33" t="s">
        <v>84</v>
      </c>
      <c r="R25" s="33" t="s">
        <v>84</v>
      </c>
      <c r="S25" s="33">
        <v>1</v>
      </c>
      <c r="T25" s="33" t="s">
        <v>117</v>
      </c>
      <c r="U25" s="33" t="s">
        <v>126</v>
      </c>
      <c r="V25" s="33" t="s">
        <v>108</v>
      </c>
      <c r="W25" s="56">
        <v>57500000</v>
      </c>
      <c r="X25" s="56">
        <v>38000000</v>
      </c>
      <c r="Y25" s="33" t="s">
        <v>52</v>
      </c>
      <c r="Z25" s="33" t="s">
        <v>119</v>
      </c>
      <c r="AA25" s="33" t="s">
        <v>585</v>
      </c>
      <c r="AB25" s="33" t="s">
        <v>49</v>
      </c>
      <c r="AC25" s="33" t="s">
        <v>109</v>
      </c>
      <c r="AD25" s="33">
        <v>7431444</v>
      </c>
      <c r="AE25" s="57" t="s">
        <v>110</v>
      </c>
      <c r="AF25" s="33" t="s">
        <v>48</v>
      </c>
      <c r="AG25" s="33" t="s">
        <v>48</v>
      </c>
      <c r="AH25" s="33" t="s">
        <v>48</v>
      </c>
      <c r="AI25" s="33" t="s">
        <v>52</v>
      </c>
    </row>
    <row r="26" spans="1:35" ht="71.25" x14ac:dyDescent="0.25">
      <c r="A26" s="10">
        <v>23</v>
      </c>
      <c r="B26" s="10" t="s">
        <v>35</v>
      </c>
      <c r="C26" s="10" t="s">
        <v>36</v>
      </c>
      <c r="D26" s="10" t="s">
        <v>127</v>
      </c>
      <c r="E26" s="10" t="s">
        <v>128</v>
      </c>
      <c r="F26" s="10" t="s">
        <v>39</v>
      </c>
      <c r="G26" s="10" t="s">
        <v>103</v>
      </c>
      <c r="H26" s="10" t="s">
        <v>129</v>
      </c>
      <c r="I26" s="10" t="s">
        <v>130</v>
      </c>
      <c r="J26" s="10" t="s">
        <v>130</v>
      </c>
      <c r="K26" s="10" t="s">
        <v>585</v>
      </c>
      <c r="L26" s="10">
        <v>202</v>
      </c>
      <c r="M26" s="10" t="s">
        <v>585</v>
      </c>
      <c r="N26" s="5">
        <v>22638389</v>
      </c>
      <c r="O26" s="33" t="s">
        <v>131</v>
      </c>
      <c r="P26" s="3" t="s">
        <v>132</v>
      </c>
      <c r="Q26" s="33" t="s">
        <v>56</v>
      </c>
      <c r="R26" s="33" t="s">
        <v>56</v>
      </c>
      <c r="S26" s="33">
        <v>10</v>
      </c>
      <c r="T26" s="33" t="s">
        <v>67</v>
      </c>
      <c r="U26" s="33" t="s">
        <v>616</v>
      </c>
      <c r="V26" s="33" t="s">
        <v>108</v>
      </c>
      <c r="W26" s="56">
        <v>14235000</v>
      </c>
      <c r="X26" s="56">
        <v>14235000</v>
      </c>
      <c r="Y26" s="33" t="s">
        <v>48</v>
      </c>
      <c r="Z26" s="33" t="s">
        <v>48</v>
      </c>
      <c r="AA26" s="33" t="s">
        <v>585</v>
      </c>
      <c r="AB26" s="33" t="s">
        <v>49</v>
      </c>
      <c r="AC26" s="33" t="s">
        <v>109</v>
      </c>
      <c r="AD26" s="33">
        <v>7431444</v>
      </c>
      <c r="AE26" s="57" t="s">
        <v>110</v>
      </c>
      <c r="AF26" s="33" t="s">
        <v>48</v>
      </c>
      <c r="AG26" s="33" t="s">
        <v>48</v>
      </c>
      <c r="AH26" s="33" t="s">
        <v>48</v>
      </c>
      <c r="AI26" s="33" t="s">
        <v>52</v>
      </c>
    </row>
    <row r="27" spans="1:35" ht="114" x14ac:dyDescent="0.25">
      <c r="A27" s="10">
        <v>24</v>
      </c>
      <c r="B27" s="10" t="s">
        <v>35</v>
      </c>
      <c r="C27" s="10" t="s">
        <v>36</v>
      </c>
      <c r="D27" s="10" t="s">
        <v>133</v>
      </c>
      <c r="E27" s="10" t="s">
        <v>134</v>
      </c>
      <c r="F27" s="10" t="s">
        <v>39</v>
      </c>
      <c r="G27" s="10" t="s">
        <v>103</v>
      </c>
      <c r="H27" s="10" t="s">
        <v>135</v>
      </c>
      <c r="I27" s="10" t="s">
        <v>136</v>
      </c>
      <c r="J27" s="10" t="s">
        <v>136</v>
      </c>
      <c r="K27" s="10" t="s">
        <v>585</v>
      </c>
      <c r="L27" s="10">
        <v>202</v>
      </c>
      <c r="M27" s="10" t="s">
        <v>585</v>
      </c>
      <c r="N27" s="5">
        <v>440000000</v>
      </c>
      <c r="O27" s="33" t="s">
        <v>137</v>
      </c>
      <c r="P27" s="3" t="s">
        <v>138</v>
      </c>
      <c r="Q27" s="33" t="s">
        <v>84</v>
      </c>
      <c r="R27" s="33" t="s">
        <v>84</v>
      </c>
      <c r="S27" s="33">
        <v>1</v>
      </c>
      <c r="T27" s="33" t="s">
        <v>117</v>
      </c>
      <c r="U27" s="33" t="s">
        <v>616</v>
      </c>
      <c r="V27" s="33" t="s">
        <v>108</v>
      </c>
      <c r="W27" s="56">
        <v>680000000</v>
      </c>
      <c r="X27" s="56">
        <v>440000000</v>
      </c>
      <c r="Y27" s="33" t="s">
        <v>52</v>
      </c>
      <c r="Z27" s="33" t="s">
        <v>119</v>
      </c>
      <c r="AA27" s="33" t="s">
        <v>585</v>
      </c>
      <c r="AB27" s="33" t="s">
        <v>49</v>
      </c>
      <c r="AC27" s="33" t="s">
        <v>109</v>
      </c>
      <c r="AD27" s="33">
        <v>7431444</v>
      </c>
      <c r="AE27" s="57" t="s">
        <v>110</v>
      </c>
      <c r="AF27" s="33" t="s">
        <v>48</v>
      </c>
      <c r="AG27" s="33" t="s">
        <v>48</v>
      </c>
      <c r="AH27" s="33" t="s">
        <v>48</v>
      </c>
      <c r="AI27" s="33" t="s">
        <v>52</v>
      </c>
    </row>
    <row r="28" spans="1:35" ht="71.25" x14ac:dyDescent="0.25">
      <c r="A28" s="10">
        <v>25</v>
      </c>
      <c r="B28" s="10" t="s">
        <v>35</v>
      </c>
      <c r="C28" s="10" t="s">
        <v>36</v>
      </c>
      <c r="D28" s="10" t="s">
        <v>139</v>
      </c>
      <c r="E28" s="10" t="s">
        <v>140</v>
      </c>
      <c r="F28" s="10" t="s">
        <v>39</v>
      </c>
      <c r="G28" s="10" t="s">
        <v>103</v>
      </c>
      <c r="H28" s="10" t="s">
        <v>141</v>
      </c>
      <c r="I28" s="10" t="s">
        <v>142</v>
      </c>
      <c r="J28" s="10" t="s">
        <v>142</v>
      </c>
      <c r="K28" s="10" t="s">
        <v>585</v>
      </c>
      <c r="L28" s="10">
        <v>202</v>
      </c>
      <c r="M28" s="10" t="s">
        <v>585</v>
      </c>
      <c r="N28" s="5">
        <v>500000000</v>
      </c>
      <c r="O28" s="33" t="s">
        <v>143</v>
      </c>
      <c r="P28" s="3" t="s">
        <v>144</v>
      </c>
      <c r="Q28" s="33" t="s">
        <v>56</v>
      </c>
      <c r="R28" s="33" t="s">
        <v>56</v>
      </c>
      <c r="S28" s="33">
        <v>1</v>
      </c>
      <c r="T28" s="33" t="s">
        <v>117</v>
      </c>
      <c r="U28" s="33" t="s">
        <v>126</v>
      </c>
      <c r="V28" s="33" t="s">
        <v>108</v>
      </c>
      <c r="W28" s="56">
        <v>474000000</v>
      </c>
      <c r="X28" s="56">
        <v>351000000</v>
      </c>
      <c r="Y28" s="33" t="s">
        <v>52</v>
      </c>
      <c r="Z28" s="33" t="s">
        <v>119</v>
      </c>
      <c r="AA28" s="33" t="s">
        <v>585</v>
      </c>
      <c r="AB28" s="33" t="s">
        <v>49</v>
      </c>
      <c r="AC28" s="33" t="s">
        <v>109</v>
      </c>
      <c r="AD28" s="33">
        <v>7431444</v>
      </c>
      <c r="AE28" s="57" t="s">
        <v>110</v>
      </c>
      <c r="AF28" s="33" t="s">
        <v>48</v>
      </c>
      <c r="AG28" s="33" t="s">
        <v>48</v>
      </c>
      <c r="AH28" s="33" t="s">
        <v>48</v>
      </c>
      <c r="AI28" s="33" t="s">
        <v>52</v>
      </c>
    </row>
    <row r="29" spans="1:35" ht="71.25" x14ac:dyDescent="0.25">
      <c r="A29" s="10">
        <v>26</v>
      </c>
      <c r="B29" s="10" t="s">
        <v>35</v>
      </c>
      <c r="C29" s="10" t="s">
        <v>36</v>
      </c>
      <c r="D29" s="10" t="s">
        <v>145</v>
      </c>
      <c r="E29" s="10" t="s">
        <v>146</v>
      </c>
      <c r="F29" s="10" t="s">
        <v>39</v>
      </c>
      <c r="G29" s="10" t="s">
        <v>147</v>
      </c>
      <c r="H29" s="10" t="s">
        <v>148</v>
      </c>
      <c r="I29" s="10" t="s">
        <v>149</v>
      </c>
      <c r="J29" s="10" t="s">
        <v>149</v>
      </c>
      <c r="K29" s="10" t="s">
        <v>585</v>
      </c>
      <c r="L29" s="10">
        <v>202</v>
      </c>
      <c r="M29" s="10" t="s">
        <v>585</v>
      </c>
      <c r="N29" s="5">
        <v>540000000</v>
      </c>
      <c r="O29" s="33" t="s">
        <v>150</v>
      </c>
      <c r="P29" s="3" t="s">
        <v>151</v>
      </c>
      <c r="Q29" s="33" t="s">
        <v>56</v>
      </c>
      <c r="R29" s="33" t="s">
        <v>56</v>
      </c>
      <c r="S29" s="33">
        <v>1</v>
      </c>
      <c r="T29" s="33" t="s">
        <v>117</v>
      </c>
      <c r="U29" s="33" t="s">
        <v>152</v>
      </c>
      <c r="V29" s="33" t="s">
        <v>108</v>
      </c>
      <c r="W29" s="56">
        <v>726000000</v>
      </c>
      <c r="X29" s="56">
        <v>540000000</v>
      </c>
      <c r="Y29" s="33" t="s">
        <v>52</v>
      </c>
      <c r="Z29" s="33" t="s">
        <v>119</v>
      </c>
      <c r="AA29" s="33" t="s">
        <v>585</v>
      </c>
      <c r="AB29" s="33" t="s">
        <v>49</v>
      </c>
      <c r="AC29" s="33" t="s">
        <v>109</v>
      </c>
      <c r="AD29" s="33">
        <v>7431444</v>
      </c>
      <c r="AE29" s="57" t="s">
        <v>110</v>
      </c>
      <c r="AF29" s="33" t="s">
        <v>48</v>
      </c>
      <c r="AG29" s="33" t="s">
        <v>48</v>
      </c>
      <c r="AH29" s="33" t="s">
        <v>52</v>
      </c>
      <c r="AI29" s="33" t="s">
        <v>52</v>
      </c>
    </row>
    <row r="30" spans="1:35" ht="114" x14ac:dyDescent="0.25">
      <c r="A30" s="10">
        <v>27</v>
      </c>
      <c r="B30" s="10" t="s">
        <v>35</v>
      </c>
      <c r="C30" s="10" t="s">
        <v>36</v>
      </c>
      <c r="D30" s="10" t="s">
        <v>153</v>
      </c>
      <c r="E30" s="10" t="s">
        <v>154</v>
      </c>
      <c r="F30" s="10" t="s">
        <v>39</v>
      </c>
      <c r="G30" s="10" t="s">
        <v>155</v>
      </c>
      <c r="H30" s="10" t="s">
        <v>588</v>
      </c>
      <c r="I30" s="10" t="s">
        <v>156</v>
      </c>
      <c r="J30" s="10" t="s">
        <v>156</v>
      </c>
      <c r="K30" s="11" t="s">
        <v>157</v>
      </c>
      <c r="L30" s="11">
        <v>150</v>
      </c>
      <c r="M30" s="11" t="s">
        <v>157</v>
      </c>
      <c r="N30" s="9">
        <f>773585924+5894343706</f>
        <v>6667929630</v>
      </c>
      <c r="O30" s="33">
        <v>80111600</v>
      </c>
      <c r="P30" s="3" t="s">
        <v>158</v>
      </c>
      <c r="Q30" s="58" t="s">
        <v>56</v>
      </c>
      <c r="R30" s="58" t="s">
        <v>56</v>
      </c>
      <c r="S30" s="59">
        <v>12</v>
      </c>
      <c r="T30" s="59" t="s">
        <v>67</v>
      </c>
      <c r="U30" s="3" t="s">
        <v>46</v>
      </c>
      <c r="V30" s="59" t="s">
        <v>68</v>
      </c>
      <c r="W30" s="36">
        <f>79242228+316968881</f>
        <v>396211109</v>
      </c>
      <c r="X30" s="36">
        <f>79242228+316968881</f>
        <v>396211109</v>
      </c>
      <c r="Y30" s="33" t="s">
        <v>48</v>
      </c>
      <c r="Z30" s="59" t="s">
        <v>48</v>
      </c>
      <c r="AA30" s="3" t="s">
        <v>157</v>
      </c>
      <c r="AB30" s="33" t="s">
        <v>49</v>
      </c>
      <c r="AC30" s="59" t="s">
        <v>159</v>
      </c>
      <c r="AD30" s="59">
        <v>7431445</v>
      </c>
      <c r="AE30" s="60" t="s">
        <v>160</v>
      </c>
      <c r="AF30" s="59" t="s">
        <v>48</v>
      </c>
      <c r="AG30" s="33" t="s">
        <v>48</v>
      </c>
      <c r="AH30" s="33" t="s">
        <v>48</v>
      </c>
      <c r="AI30" s="59" t="s">
        <v>52</v>
      </c>
    </row>
    <row r="31" spans="1:35" ht="71.25" x14ac:dyDescent="0.25">
      <c r="A31" s="10">
        <v>28</v>
      </c>
      <c r="B31" s="10" t="s">
        <v>35</v>
      </c>
      <c r="C31" s="10" t="s">
        <v>161</v>
      </c>
      <c r="D31" s="10" t="s">
        <v>162</v>
      </c>
      <c r="E31" s="10" t="s">
        <v>163</v>
      </c>
      <c r="F31" s="10" t="s">
        <v>39</v>
      </c>
      <c r="G31" s="10" t="s">
        <v>61</v>
      </c>
      <c r="H31" s="11" t="s">
        <v>62</v>
      </c>
      <c r="I31" s="11" t="s">
        <v>63</v>
      </c>
      <c r="J31" s="10" t="s">
        <v>63</v>
      </c>
      <c r="K31" s="11" t="s">
        <v>157</v>
      </c>
      <c r="L31" s="11">
        <v>150</v>
      </c>
      <c r="M31" s="11" t="s">
        <v>157</v>
      </c>
      <c r="N31" s="9">
        <v>150000000</v>
      </c>
      <c r="O31" s="33">
        <v>80111614</v>
      </c>
      <c r="P31" s="3" t="s">
        <v>513</v>
      </c>
      <c r="Q31" s="58" t="s">
        <v>76</v>
      </c>
      <c r="R31" s="58" t="s">
        <v>76</v>
      </c>
      <c r="S31" s="59">
        <v>8</v>
      </c>
      <c r="T31" s="59" t="s">
        <v>67</v>
      </c>
      <c r="U31" s="3" t="s">
        <v>46</v>
      </c>
      <c r="V31" s="59" t="s">
        <v>68</v>
      </c>
      <c r="W31" s="36">
        <v>56940000</v>
      </c>
      <c r="X31" s="36">
        <v>56940000</v>
      </c>
      <c r="Y31" s="33" t="s">
        <v>48</v>
      </c>
      <c r="Z31" s="33" t="s">
        <v>48</v>
      </c>
      <c r="AA31" s="3" t="s">
        <v>157</v>
      </c>
      <c r="AB31" s="33" t="s">
        <v>49</v>
      </c>
      <c r="AC31" s="59" t="s">
        <v>159</v>
      </c>
      <c r="AD31" s="59">
        <v>7431445</v>
      </c>
      <c r="AE31" s="60" t="s">
        <v>160</v>
      </c>
      <c r="AF31" s="59" t="s">
        <v>48</v>
      </c>
      <c r="AG31" s="33" t="s">
        <v>48</v>
      </c>
      <c r="AH31" s="33" t="s">
        <v>48</v>
      </c>
      <c r="AI31" s="59" t="s">
        <v>52</v>
      </c>
    </row>
    <row r="32" spans="1:35" ht="71.25" x14ac:dyDescent="0.25">
      <c r="A32" s="10">
        <v>29</v>
      </c>
      <c r="B32" s="10" t="s">
        <v>35</v>
      </c>
      <c r="C32" s="10" t="s">
        <v>161</v>
      </c>
      <c r="D32" s="10" t="s">
        <v>162</v>
      </c>
      <c r="E32" s="10" t="s">
        <v>163</v>
      </c>
      <c r="F32" s="10" t="s">
        <v>39</v>
      </c>
      <c r="G32" s="10" t="s">
        <v>61</v>
      </c>
      <c r="H32" s="11" t="s">
        <v>62</v>
      </c>
      <c r="I32" s="11" t="s">
        <v>63</v>
      </c>
      <c r="J32" s="10" t="s">
        <v>63</v>
      </c>
      <c r="K32" s="11" t="s">
        <v>157</v>
      </c>
      <c r="L32" s="11">
        <v>150</v>
      </c>
      <c r="M32" s="11" t="s">
        <v>157</v>
      </c>
      <c r="N32" s="9">
        <v>150000000</v>
      </c>
      <c r="O32" s="33">
        <v>80111607</v>
      </c>
      <c r="P32" s="3" t="s">
        <v>514</v>
      </c>
      <c r="Q32" s="58" t="s">
        <v>76</v>
      </c>
      <c r="R32" s="58" t="s">
        <v>76</v>
      </c>
      <c r="S32" s="59">
        <v>8</v>
      </c>
      <c r="T32" s="59" t="s">
        <v>67</v>
      </c>
      <c r="U32" s="3" t="s">
        <v>46</v>
      </c>
      <c r="V32" s="59" t="s">
        <v>68</v>
      </c>
      <c r="W32" s="36">
        <v>56940000</v>
      </c>
      <c r="X32" s="36">
        <v>56940000</v>
      </c>
      <c r="Y32" s="33" t="s">
        <v>48</v>
      </c>
      <c r="Z32" s="33" t="s">
        <v>48</v>
      </c>
      <c r="AA32" s="3" t="s">
        <v>157</v>
      </c>
      <c r="AB32" s="33" t="s">
        <v>49</v>
      </c>
      <c r="AC32" s="59" t="s">
        <v>159</v>
      </c>
      <c r="AD32" s="59">
        <v>7431445</v>
      </c>
      <c r="AE32" s="60" t="s">
        <v>160</v>
      </c>
      <c r="AF32" s="59" t="s">
        <v>48</v>
      </c>
      <c r="AG32" s="33" t="s">
        <v>48</v>
      </c>
      <c r="AH32" s="33" t="s">
        <v>48</v>
      </c>
      <c r="AI32" s="59" t="s">
        <v>52</v>
      </c>
    </row>
    <row r="33" spans="1:35" ht="71.25" x14ac:dyDescent="0.25">
      <c r="A33" s="10">
        <v>30</v>
      </c>
      <c r="B33" s="10" t="s">
        <v>35</v>
      </c>
      <c r="C33" s="10" t="s">
        <v>161</v>
      </c>
      <c r="D33" s="10" t="s">
        <v>165</v>
      </c>
      <c r="E33" s="10" t="s">
        <v>166</v>
      </c>
      <c r="F33" s="10" t="s">
        <v>167</v>
      </c>
      <c r="G33" s="10" t="s">
        <v>103</v>
      </c>
      <c r="H33" s="10" t="s">
        <v>168</v>
      </c>
      <c r="I33" s="10" t="s">
        <v>169</v>
      </c>
      <c r="J33" s="10" t="s">
        <v>169</v>
      </c>
      <c r="K33" s="10" t="s">
        <v>170</v>
      </c>
      <c r="L33" s="10">
        <v>320</v>
      </c>
      <c r="M33" s="10" t="s">
        <v>170</v>
      </c>
      <c r="N33" s="5">
        <v>40000000</v>
      </c>
      <c r="O33" s="3">
        <v>80141705</v>
      </c>
      <c r="P33" s="33" t="s">
        <v>171</v>
      </c>
      <c r="Q33" s="3" t="s">
        <v>84</v>
      </c>
      <c r="R33" s="3" t="s">
        <v>84</v>
      </c>
      <c r="S33" s="3">
        <v>9</v>
      </c>
      <c r="T33" s="3" t="s">
        <v>67</v>
      </c>
      <c r="U33" s="3" t="s">
        <v>58</v>
      </c>
      <c r="V33" s="3" t="s">
        <v>108</v>
      </c>
      <c r="W33" s="31">
        <v>40000000</v>
      </c>
      <c r="X33" s="31">
        <v>40000000</v>
      </c>
      <c r="Y33" s="33" t="s">
        <v>48</v>
      </c>
      <c r="Z33" s="33" t="s">
        <v>48</v>
      </c>
      <c r="AA33" s="3" t="s">
        <v>170</v>
      </c>
      <c r="AB33" s="33" t="s">
        <v>49</v>
      </c>
      <c r="AC33" s="3" t="s">
        <v>516</v>
      </c>
      <c r="AD33" s="3">
        <v>6017431444</v>
      </c>
      <c r="AE33" s="3" t="s">
        <v>517</v>
      </c>
      <c r="AF33" s="3" t="s">
        <v>48</v>
      </c>
      <c r="AG33" s="33" t="s">
        <v>48</v>
      </c>
      <c r="AH33" s="33" t="s">
        <v>48</v>
      </c>
      <c r="AI33" s="59" t="s">
        <v>52</v>
      </c>
    </row>
    <row r="34" spans="1:35" ht="71.25" x14ac:dyDescent="0.25">
      <c r="A34" s="10">
        <v>31</v>
      </c>
      <c r="B34" s="10" t="s">
        <v>35</v>
      </c>
      <c r="C34" s="10" t="s">
        <v>36</v>
      </c>
      <c r="D34" s="10" t="s">
        <v>174</v>
      </c>
      <c r="E34" s="10" t="s">
        <v>175</v>
      </c>
      <c r="F34" s="10" t="s">
        <v>39</v>
      </c>
      <c r="G34" s="10" t="s">
        <v>61</v>
      </c>
      <c r="H34" s="10" t="s">
        <v>62</v>
      </c>
      <c r="I34" s="10" t="s">
        <v>176</v>
      </c>
      <c r="J34" s="10" t="s">
        <v>176</v>
      </c>
      <c r="K34" s="10" t="s">
        <v>170</v>
      </c>
      <c r="L34" s="10">
        <v>320</v>
      </c>
      <c r="M34" s="10" t="s">
        <v>170</v>
      </c>
      <c r="N34" s="5">
        <v>248000000</v>
      </c>
      <c r="O34" s="33">
        <v>80111600</v>
      </c>
      <c r="P34" s="3" t="s">
        <v>177</v>
      </c>
      <c r="Q34" s="3" t="s">
        <v>76</v>
      </c>
      <c r="R34" s="3" t="s">
        <v>76</v>
      </c>
      <c r="S34" s="3">
        <v>6</v>
      </c>
      <c r="T34" s="3" t="s">
        <v>67</v>
      </c>
      <c r="U34" s="3" t="s">
        <v>46</v>
      </c>
      <c r="V34" s="3" t="s">
        <v>108</v>
      </c>
      <c r="W34" s="31">
        <v>39672000</v>
      </c>
      <c r="X34" s="31">
        <v>39672000</v>
      </c>
      <c r="Y34" s="33" t="s">
        <v>48</v>
      </c>
      <c r="Z34" s="33" t="s">
        <v>48</v>
      </c>
      <c r="AA34" s="3" t="s">
        <v>170</v>
      </c>
      <c r="AB34" s="33" t="s">
        <v>49</v>
      </c>
      <c r="AC34" s="3" t="s">
        <v>516</v>
      </c>
      <c r="AD34" s="3">
        <v>6017431444</v>
      </c>
      <c r="AE34" s="3" t="s">
        <v>517</v>
      </c>
      <c r="AF34" s="3" t="s">
        <v>48</v>
      </c>
      <c r="AG34" s="33" t="s">
        <v>48</v>
      </c>
      <c r="AH34" s="33" t="s">
        <v>48</v>
      </c>
      <c r="AI34" s="59" t="s">
        <v>52</v>
      </c>
    </row>
    <row r="35" spans="1:35" ht="71.25" x14ac:dyDescent="0.25">
      <c r="A35" s="10">
        <v>32</v>
      </c>
      <c r="B35" s="10" t="s">
        <v>35</v>
      </c>
      <c r="C35" s="10" t="s">
        <v>36</v>
      </c>
      <c r="D35" s="10" t="s">
        <v>174</v>
      </c>
      <c r="E35" s="10" t="s">
        <v>175</v>
      </c>
      <c r="F35" s="10" t="s">
        <v>39</v>
      </c>
      <c r="G35" s="10" t="s">
        <v>61</v>
      </c>
      <c r="H35" s="10" t="s">
        <v>62</v>
      </c>
      <c r="I35" s="10" t="s">
        <v>176</v>
      </c>
      <c r="J35" s="10" t="s">
        <v>176</v>
      </c>
      <c r="K35" s="10" t="s">
        <v>170</v>
      </c>
      <c r="L35" s="10">
        <v>320</v>
      </c>
      <c r="M35" s="10" t="s">
        <v>170</v>
      </c>
      <c r="N35" s="5">
        <v>248000000</v>
      </c>
      <c r="O35" s="33">
        <v>80111600</v>
      </c>
      <c r="P35" s="3" t="s">
        <v>518</v>
      </c>
      <c r="Q35" s="3" t="s">
        <v>76</v>
      </c>
      <c r="R35" s="3" t="s">
        <v>76</v>
      </c>
      <c r="S35" s="3">
        <v>6</v>
      </c>
      <c r="T35" s="3" t="s">
        <v>67</v>
      </c>
      <c r="U35" s="3" t="s">
        <v>46</v>
      </c>
      <c r="V35" s="3" t="s">
        <v>108</v>
      </c>
      <c r="W35" s="31">
        <v>34764000</v>
      </c>
      <c r="X35" s="31">
        <v>34764000</v>
      </c>
      <c r="Y35" s="33" t="s">
        <v>48</v>
      </c>
      <c r="Z35" s="33" t="s">
        <v>48</v>
      </c>
      <c r="AA35" s="3" t="s">
        <v>170</v>
      </c>
      <c r="AB35" s="33" t="s">
        <v>49</v>
      </c>
      <c r="AC35" s="3" t="s">
        <v>516</v>
      </c>
      <c r="AD35" s="3">
        <v>6017431444</v>
      </c>
      <c r="AE35" s="3" t="s">
        <v>517</v>
      </c>
      <c r="AF35" s="3" t="s">
        <v>48</v>
      </c>
      <c r="AG35" s="33" t="s">
        <v>48</v>
      </c>
      <c r="AH35" s="33" t="s">
        <v>48</v>
      </c>
      <c r="AI35" s="59" t="s">
        <v>52</v>
      </c>
    </row>
    <row r="36" spans="1:35" ht="71.25" x14ac:dyDescent="0.25">
      <c r="A36" s="10">
        <v>33</v>
      </c>
      <c r="B36" s="10" t="s">
        <v>35</v>
      </c>
      <c r="C36" s="10" t="s">
        <v>36</v>
      </c>
      <c r="D36" s="10" t="s">
        <v>174</v>
      </c>
      <c r="E36" s="10" t="s">
        <v>175</v>
      </c>
      <c r="F36" s="10" t="s">
        <v>39</v>
      </c>
      <c r="G36" s="10" t="s">
        <v>61</v>
      </c>
      <c r="H36" s="10" t="s">
        <v>62</v>
      </c>
      <c r="I36" s="10" t="s">
        <v>176</v>
      </c>
      <c r="J36" s="10" t="s">
        <v>176</v>
      </c>
      <c r="K36" s="10" t="s">
        <v>170</v>
      </c>
      <c r="L36" s="10">
        <v>320</v>
      </c>
      <c r="M36" s="10" t="s">
        <v>170</v>
      </c>
      <c r="N36" s="5">
        <v>248000000</v>
      </c>
      <c r="O36" s="3">
        <v>80111600</v>
      </c>
      <c r="P36" s="33" t="s">
        <v>179</v>
      </c>
      <c r="Q36" s="3" t="s">
        <v>56</v>
      </c>
      <c r="R36" s="3" t="s">
        <v>56</v>
      </c>
      <c r="S36" s="3">
        <v>180</v>
      </c>
      <c r="T36" s="33" t="s">
        <v>511</v>
      </c>
      <c r="U36" s="3" t="s">
        <v>46</v>
      </c>
      <c r="V36" s="3" t="s">
        <v>108</v>
      </c>
      <c r="W36" s="31">
        <v>54600000</v>
      </c>
      <c r="X36" s="31">
        <v>54600000</v>
      </c>
      <c r="Y36" s="33" t="s">
        <v>48</v>
      </c>
      <c r="Z36" s="33" t="s">
        <v>48</v>
      </c>
      <c r="AA36" s="3" t="s">
        <v>170</v>
      </c>
      <c r="AB36" s="33" t="s">
        <v>49</v>
      </c>
      <c r="AC36" s="3" t="s">
        <v>516</v>
      </c>
      <c r="AD36" s="3">
        <v>6017431444</v>
      </c>
      <c r="AE36" s="3" t="s">
        <v>517</v>
      </c>
      <c r="AF36" s="3" t="s">
        <v>48</v>
      </c>
      <c r="AG36" s="33" t="s">
        <v>48</v>
      </c>
      <c r="AH36" s="33" t="s">
        <v>48</v>
      </c>
      <c r="AI36" s="59" t="s">
        <v>52</v>
      </c>
    </row>
    <row r="37" spans="1:35" s="12" customFormat="1" ht="71.25" x14ac:dyDescent="0.25">
      <c r="A37" s="10">
        <v>34</v>
      </c>
      <c r="B37" s="10" t="s">
        <v>35</v>
      </c>
      <c r="C37" s="10" t="s">
        <v>36</v>
      </c>
      <c r="D37" s="10" t="s">
        <v>182</v>
      </c>
      <c r="E37" s="10" t="s">
        <v>183</v>
      </c>
      <c r="F37" s="10" t="s">
        <v>39</v>
      </c>
      <c r="G37" s="10" t="s">
        <v>61</v>
      </c>
      <c r="H37" s="10" t="s">
        <v>62</v>
      </c>
      <c r="I37" s="10" t="s">
        <v>176</v>
      </c>
      <c r="J37" s="10" t="s">
        <v>176</v>
      </c>
      <c r="K37" s="10" t="s">
        <v>184</v>
      </c>
      <c r="L37" s="10">
        <v>210</v>
      </c>
      <c r="M37" s="10" t="s">
        <v>184</v>
      </c>
      <c r="N37" s="5">
        <v>70000000</v>
      </c>
      <c r="O37" s="10">
        <v>80111701</v>
      </c>
      <c r="P37" s="10" t="s">
        <v>451</v>
      </c>
      <c r="Q37" s="10" t="s">
        <v>56</v>
      </c>
      <c r="R37" s="10" t="s">
        <v>56</v>
      </c>
      <c r="S37" s="10">
        <v>12</v>
      </c>
      <c r="T37" s="10" t="s">
        <v>67</v>
      </c>
      <c r="U37" s="10" t="s">
        <v>616</v>
      </c>
      <c r="V37" s="10" t="s">
        <v>108</v>
      </c>
      <c r="W37" s="20">
        <v>70000000</v>
      </c>
      <c r="X37" s="20">
        <v>70000000</v>
      </c>
      <c r="Y37" s="10" t="s">
        <v>48</v>
      </c>
      <c r="Z37" s="10" t="s">
        <v>48</v>
      </c>
      <c r="AA37" s="10" t="s">
        <v>184</v>
      </c>
      <c r="AB37" s="10" t="s">
        <v>49</v>
      </c>
      <c r="AC37" s="10" t="s">
        <v>185</v>
      </c>
      <c r="AD37" s="10">
        <v>6017431444</v>
      </c>
      <c r="AE37" s="10" t="s">
        <v>186</v>
      </c>
      <c r="AF37" s="10" t="s">
        <v>48</v>
      </c>
      <c r="AG37" s="10" t="s">
        <v>48</v>
      </c>
      <c r="AH37" s="10" t="s">
        <v>48</v>
      </c>
      <c r="AI37" s="11" t="s">
        <v>52</v>
      </c>
    </row>
    <row r="38" spans="1:35" s="12" customFormat="1" ht="57" x14ac:dyDescent="0.25">
      <c r="A38" s="10">
        <v>35</v>
      </c>
      <c r="B38" s="10" t="s">
        <v>180</v>
      </c>
      <c r="C38" s="10" t="s">
        <v>181</v>
      </c>
      <c r="D38" s="10" t="s">
        <v>187</v>
      </c>
      <c r="E38" s="10" t="s">
        <v>188</v>
      </c>
      <c r="F38" s="10" t="s">
        <v>39</v>
      </c>
      <c r="G38" s="10" t="s">
        <v>61</v>
      </c>
      <c r="H38" s="10" t="s">
        <v>62</v>
      </c>
      <c r="I38" s="10" t="s">
        <v>176</v>
      </c>
      <c r="J38" s="10" t="s">
        <v>176</v>
      </c>
      <c r="K38" s="10" t="s">
        <v>184</v>
      </c>
      <c r="L38" s="10">
        <v>210</v>
      </c>
      <c r="M38" s="10" t="s">
        <v>184</v>
      </c>
      <c r="N38" s="5">
        <v>20000000</v>
      </c>
      <c r="O38" s="10">
        <v>80111701</v>
      </c>
      <c r="P38" s="10" t="s">
        <v>189</v>
      </c>
      <c r="Q38" s="10" t="s">
        <v>56</v>
      </c>
      <c r="R38" s="10" t="s">
        <v>56</v>
      </c>
      <c r="S38" s="10">
        <v>12</v>
      </c>
      <c r="T38" s="10" t="s">
        <v>67</v>
      </c>
      <c r="U38" s="10" t="s">
        <v>616</v>
      </c>
      <c r="V38" s="10" t="s">
        <v>108</v>
      </c>
      <c r="W38" s="20">
        <v>20000000</v>
      </c>
      <c r="X38" s="20">
        <v>20000000</v>
      </c>
      <c r="Y38" s="10" t="s">
        <v>48</v>
      </c>
      <c r="Z38" s="10" t="s">
        <v>48</v>
      </c>
      <c r="AA38" s="10" t="s">
        <v>184</v>
      </c>
      <c r="AB38" s="10" t="s">
        <v>49</v>
      </c>
      <c r="AC38" s="10" t="s">
        <v>185</v>
      </c>
      <c r="AD38" s="10">
        <v>6017431444</v>
      </c>
      <c r="AE38" s="10" t="s">
        <v>186</v>
      </c>
      <c r="AF38" s="10" t="s">
        <v>48</v>
      </c>
      <c r="AG38" s="10" t="s">
        <v>48</v>
      </c>
      <c r="AH38" s="10" t="s">
        <v>48</v>
      </c>
      <c r="AI38" s="11" t="s">
        <v>52</v>
      </c>
    </row>
    <row r="39" spans="1:35" s="12" customFormat="1" ht="57" x14ac:dyDescent="0.25">
      <c r="A39" s="10">
        <v>36</v>
      </c>
      <c r="B39" s="10" t="s">
        <v>180</v>
      </c>
      <c r="C39" s="10" t="s">
        <v>190</v>
      </c>
      <c r="D39" s="10" t="s">
        <v>191</v>
      </c>
      <c r="E39" s="10" t="s">
        <v>192</v>
      </c>
      <c r="F39" s="10" t="s">
        <v>39</v>
      </c>
      <c r="G39" s="10" t="s">
        <v>61</v>
      </c>
      <c r="H39" s="10" t="s">
        <v>62</v>
      </c>
      <c r="I39" s="10" t="s">
        <v>176</v>
      </c>
      <c r="J39" s="10" t="s">
        <v>176</v>
      </c>
      <c r="K39" s="10" t="s">
        <v>184</v>
      </c>
      <c r="L39" s="10">
        <v>210</v>
      </c>
      <c r="M39" s="10" t="s">
        <v>184</v>
      </c>
      <c r="N39" s="5">
        <v>50000000</v>
      </c>
      <c r="O39" s="10" t="s">
        <v>193</v>
      </c>
      <c r="P39" s="10" t="s">
        <v>567</v>
      </c>
      <c r="Q39" s="10" t="s">
        <v>116</v>
      </c>
      <c r="R39" s="10" t="s">
        <v>116</v>
      </c>
      <c r="S39" s="10">
        <v>12</v>
      </c>
      <c r="T39" s="10" t="s">
        <v>67</v>
      </c>
      <c r="U39" s="10" t="s">
        <v>46</v>
      </c>
      <c r="V39" s="10" t="s">
        <v>108</v>
      </c>
      <c r="W39" s="20">
        <v>65000000</v>
      </c>
      <c r="X39" s="20">
        <v>50000000</v>
      </c>
      <c r="Y39" s="10" t="s">
        <v>52</v>
      </c>
      <c r="Z39" s="10" t="s">
        <v>48</v>
      </c>
      <c r="AA39" s="10" t="s">
        <v>184</v>
      </c>
      <c r="AB39" s="10" t="s">
        <v>49</v>
      </c>
      <c r="AC39" s="10" t="s">
        <v>185</v>
      </c>
      <c r="AD39" s="10">
        <v>6017431444</v>
      </c>
      <c r="AE39" s="10" t="s">
        <v>186</v>
      </c>
      <c r="AF39" s="10" t="s">
        <v>48</v>
      </c>
      <c r="AG39" s="10" t="s">
        <v>48</v>
      </c>
      <c r="AH39" s="10" t="s">
        <v>48</v>
      </c>
      <c r="AI39" s="11" t="s">
        <v>52</v>
      </c>
    </row>
    <row r="40" spans="1:35" s="12" customFormat="1" ht="85.5" x14ac:dyDescent="0.25">
      <c r="A40" s="10">
        <v>37</v>
      </c>
      <c r="B40" s="10" t="s">
        <v>35</v>
      </c>
      <c r="C40" s="10" t="s">
        <v>36</v>
      </c>
      <c r="D40" s="10" t="s">
        <v>195</v>
      </c>
      <c r="E40" s="10" t="s">
        <v>196</v>
      </c>
      <c r="F40" s="10" t="s">
        <v>39</v>
      </c>
      <c r="G40" s="10" t="s">
        <v>61</v>
      </c>
      <c r="H40" s="10" t="s">
        <v>62</v>
      </c>
      <c r="I40" s="10" t="s">
        <v>176</v>
      </c>
      <c r="J40" s="10" t="s">
        <v>176</v>
      </c>
      <c r="K40" s="10" t="s">
        <v>184</v>
      </c>
      <c r="L40" s="10">
        <v>210</v>
      </c>
      <c r="M40" s="10" t="s">
        <v>184</v>
      </c>
      <c r="N40" s="5">
        <v>30000000</v>
      </c>
      <c r="O40" s="10">
        <v>84111600</v>
      </c>
      <c r="P40" s="10" t="s">
        <v>197</v>
      </c>
      <c r="Q40" s="10" t="s">
        <v>84</v>
      </c>
      <c r="R40" s="10" t="s">
        <v>76</v>
      </c>
      <c r="S40" s="10">
        <v>8</v>
      </c>
      <c r="T40" s="10" t="s">
        <v>67</v>
      </c>
      <c r="U40" s="10" t="s">
        <v>616</v>
      </c>
      <c r="V40" s="10" t="s">
        <v>108</v>
      </c>
      <c r="W40" s="20">
        <v>30000000</v>
      </c>
      <c r="X40" s="20">
        <v>30000000</v>
      </c>
      <c r="Y40" s="10" t="s">
        <v>48</v>
      </c>
      <c r="Z40" s="10" t="s">
        <v>48</v>
      </c>
      <c r="AA40" s="10" t="s">
        <v>184</v>
      </c>
      <c r="AB40" s="10" t="s">
        <v>49</v>
      </c>
      <c r="AC40" s="10" t="s">
        <v>185</v>
      </c>
      <c r="AD40" s="10">
        <v>6017431444</v>
      </c>
      <c r="AE40" s="10" t="s">
        <v>186</v>
      </c>
      <c r="AF40" s="10" t="s">
        <v>48</v>
      </c>
      <c r="AG40" s="10" t="s">
        <v>48</v>
      </c>
      <c r="AH40" s="10" t="s">
        <v>48</v>
      </c>
      <c r="AI40" s="11" t="s">
        <v>52</v>
      </c>
    </row>
    <row r="41" spans="1:35" s="12" customFormat="1" ht="99.75" x14ac:dyDescent="0.25">
      <c r="A41" s="10">
        <v>38</v>
      </c>
      <c r="B41" s="10" t="s">
        <v>180</v>
      </c>
      <c r="C41" s="10" t="s">
        <v>190</v>
      </c>
      <c r="D41" s="10" t="s">
        <v>198</v>
      </c>
      <c r="E41" s="10" t="s">
        <v>439</v>
      </c>
      <c r="F41" s="10" t="s">
        <v>39</v>
      </c>
      <c r="G41" s="10" t="s">
        <v>103</v>
      </c>
      <c r="H41" s="10" t="s">
        <v>440</v>
      </c>
      <c r="I41" s="10" t="s">
        <v>201</v>
      </c>
      <c r="J41" s="10" t="s">
        <v>201</v>
      </c>
      <c r="K41" s="10" t="s">
        <v>184</v>
      </c>
      <c r="L41" s="10">
        <v>210</v>
      </c>
      <c r="M41" s="10" t="s">
        <v>184</v>
      </c>
      <c r="N41" s="5">
        <v>90000000</v>
      </c>
      <c r="O41" s="10">
        <v>46180000</v>
      </c>
      <c r="P41" s="10" t="s">
        <v>569</v>
      </c>
      <c r="Q41" s="10" t="s">
        <v>116</v>
      </c>
      <c r="R41" s="10" t="s">
        <v>271</v>
      </c>
      <c r="S41" s="10">
        <v>12</v>
      </c>
      <c r="T41" s="10" t="s">
        <v>67</v>
      </c>
      <c r="U41" s="10" t="s">
        <v>616</v>
      </c>
      <c r="V41" s="10" t="s">
        <v>108</v>
      </c>
      <c r="W41" s="20">
        <v>142000000</v>
      </c>
      <c r="X41" s="20">
        <v>90000000</v>
      </c>
      <c r="Y41" s="10" t="s">
        <v>52</v>
      </c>
      <c r="Z41" s="10" t="s">
        <v>97</v>
      </c>
      <c r="AA41" s="10" t="s">
        <v>184</v>
      </c>
      <c r="AB41" s="10" t="s">
        <v>49</v>
      </c>
      <c r="AC41" s="10" t="s">
        <v>185</v>
      </c>
      <c r="AD41" s="10">
        <v>6017431444</v>
      </c>
      <c r="AE41" s="10" t="s">
        <v>186</v>
      </c>
      <c r="AF41" s="10" t="s">
        <v>48</v>
      </c>
      <c r="AG41" s="10" t="s">
        <v>48</v>
      </c>
      <c r="AH41" s="10" t="s">
        <v>48</v>
      </c>
      <c r="AI41" s="11" t="s">
        <v>52</v>
      </c>
    </row>
    <row r="42" spans="1:35" s="12" customFormat="1" ht="85.5" x14ac:dyDescent="0.25">
      <c r="A42" s="10">
        <v>39</v>
      </c>
      <c r="B42" s="10" t="s">
        <v>180</v>
      </c>
      <c r="C42" s="10" t="s">
        <v>190</v>
      </c>
      <c r="D42" s="10" t="s">
        <v>198</v>
      </c>
      <c r="E42" s="10" t="s">
        <v>199</v>
      </c>
      <c r="F42" s="10" t="s">
        <v>39</v>
      </c>
      <c r="G42" s="10" t="s">
        <v>103</v>
      </c>
      <c r="H42" s="10" t="s">
        <v>200</v>
      </c>
      <c r="I42" s="10" t="s">
        <v>201</v>
      </c>
      <c r="J42" s="10" t="s">
        <v>201</v>
      </c>
      <c r="K42" s="10" t="s">
        <v>184</v>
      </c>
      <c r="L42" s="10">
        <v>210</v>
      </c>
      <c r="M42" s="10" t="s">
        <v>184</v>
      </c>
      <c r="N42" s="5">
        <v>25000000</v>
      </c>
      <c r="O42" s="10" t="s">
        <v>202</v>
      </c>
      <c r="P42" s="10" t="s">
        <v>568</v>
      </c>
      <c r="Q42" s="10" t="s">
        <v>216</v>
      </c>
      <c r="R42" s="10" t="s">
        <v>216</v>
      </c>
      <c r="S42" s="10">
        <v>12</v>
      </c>
      <c r="T42" s="10" t="s">
        <v>67</v>
      </c>
      <c r="U42" s="10" t="s">
        <v>616</v>
      </c>
      <c r="V42" s="10" t="s">
        <v>108</v>
      </c>
      <c r="W42" s="20">
        <v>50000000</v>
      </c>
      <c r="X42" s="20">
        <v>25000000</v>
      </c>
      <c r="Y42" s="10" t="s">
        <v>52</v>
      </c>
      <c r="Z42" s="10" t="s">
        <v>97</v>
      </c>
      <c r="AA42" s="10" t="s">
        <v>184</v>
      </c>
      <c r="AB42" s="10" t="s">
        <v>49</v>
      </c>
      <c r="AC42" s="10" t="s">
        <v>185</v>
      </c>
      <c r="AD42" s="10">
        <v>6017431444</v>
      </c>
      <c r="AE42" s="10" t="s">
        <v>204</v>
      </c>
      <c r="AF42" s="10" t="s">
        <v>48</v>
      </c>
      <c r="AG42" s="10" t="s">
        <v>48</v>
      </c>
      <c r="AH42" s="10" t="s">
        <v>48</v>
      </c>
      <c r="AI42" s="10" t="s">
        <v>52</v>
      </c>
    </row>
    <row r="43" spans="1:35" s="12" customFormat="1" ht="57" x14ac:dyDescent="0.25">
      <c r="A43" s="10">
        <v>40</v>
      </c>
      <c r="B43" s="10" t="s">
        <v>180</v>
      </c>
      <c r="C43" s="10" t="s">
        <v>190</v>
      </c>
      <c r="D43" s="10" t="s">
        <v>205</v>
      </c>
      <c r="E43" s="10" t="s">
        <v>206</v>
      </c>
      <c r="F43" s="10" t="s">
        <v>39</v>
      </c>
      <c r="G43" s="10" t="s">
        <v>103</v>
      </c>
      <c r="H43" s="10" t="s">
        <v>207</v>
      </c>
      <c r="I43" s="10" t="s">
        <v>208</v>
      </c>
      <c r="J43" s="10" t="s">
        <v>208</v>
      </c>
      <c r="K43" s="10" t="s">
        <v>184</v>
      </c>
      <c r="L43" s="10">
        <v>210</v>
      </c>
      <c r="M43" s="10" t="s">
        <v>184</v>
      </c>
      <c r="N43" s="5">
        <v>108327560</v>
      </c>
      <c r="O43" s="10" t="s">
        <v>209</v>
      </c>
      <c r="P43" s="10" t="s">
        <v>210</v>
      </c>
      <c r="Q43" s="10" t="s">
        <v>56</v>
      </c>
      <c r="R43" s="10" t="s">
        <v>84</v>
      </c>
      <c r="S43" s="10">
        <v>9</v>
      </c>
      <c r="T43" s="10" t="s">
        <v>67</v>
      </c>
      <c r="U43" s="10" t="s">
        <v>126</v>
      </c>
      <c r="V43" s="10" t="s">
        <v>108</v>
      </c>
      <c r="W43" s="20">
        <v>108327560</v>
      </c>
      <c r="X43" s="20">
        <v>108327560</v>
      </c>
      <c r="Y43" s="10" t="s">
        <v>48</v>
      </c>
      <c r="Z43" s="10" t="s">
        <v>48</v>
      </c>
      <c r="AA43" s="10" t="s">
        <v>184</v>
      </c>
      <c r="AB43" s="10" t="s">
        <v>49</v>
      </c>
      <c r="AC43" s="10" t="s">
        <v>185</v>
      </c>
      <c r="AD43" s="10">
        <v>6017431444</v>
      </c>
      <c r="AE43" s="10" t="s">
        <v>186</v>
      </c>
      <c r="AF43" s="10" t="s">
        <v>48</v>
      </c>
      <c r="AG43" s="10" t="s">
        <v>48</v>
      </c>
      <c r="AH43" s="10" t="s">
        <v>48</v>
      </c>
      <c r="AI43" s="11" t="s">
        <v>52</v>
      </c>
    </row>
    <row r="44" spans="1:35" ht="57" x14ac:dyDescent="0.25">
      <c r="A44" s="10">
        <v>41</v>
      </c>
      <c r="B44" s="10" t="s">
        <v>180</v>
      </c>
      <c r="C44" s="10" t="s">
        <v>190</v>
      </c>
      <c r="D44" s="10" t="s">
        <v>211</v>
      </c>
      <c r="E44" s="10" t="s">
        <v>212</v>
      </c>
      <c r="F44" s="10" t="s">
        <v>39</v>
      </c>
      <c r="G44" s="10" t="s">
        <v>103</v>
      </c>
      <c r="H44" s="10" t="s">
        <v>589</v>
      </c>
      <c r="I44" s="10" t="s">
        <v>213</v>
      </c>
      <c r="J44" s="10" t="s">
        <v>213</v>
      </c>
      <c r="K44" s="10" t="s">
        <v>184</v>
      </c>
      <c r="L44" s="10">
        <v>210</v>
      </c>
      <c r="M44" s="10" t="s">
        <v>184</v>
      </c>
      <c r="N44" s="5">
        <f>500000000+300000000</f>
        <v>800000000</v>
      </c>
      <c r="O44" s="3" t="s">
        <v>214</v>
      </c>
      <c r="P44" s="3" t="s">
        <v>215</v>
      </c>
      <c r="Q44" s="3" t="s">
        <v>216</v>
      </c>
      <c r="R44" s="3" t="s">
        <v>217</v>
      </c>
      <c r="S44" s="3">
        <v>12</v>
      </c>
      <c r="T44" s="3" t="s">
        <v>67</v>
      </c>
      <c r="U44" s="33" t="s">
        <v>152</v>
      </c>
      <c r="V44" s="3" t="s">
        <v>108</v>
      </c>
      <c r="W44" s="31">
        <v>800000000</v>
      </c>
      <c r="X44" s="31">
        <v>800000000</v>
      </c>
      <c r="Y44" s="33" t="s">
        <v>48</v>
      </c>
      <c r="Z44" s="33" t="s">
        <v>48</v>
      </c>
      <c r="AA44" s="3" t="s">
        <v>184</v>
      </c>
      <c r="AB44" s="33" t="s">
        <v>49</v>
      </c>
      <c r="AC44" s="3" t="s">
        <v>185</v>
      </c>
      <c r="AD44" s="3">
        <v>6017431444</v>
      </c>
      <c r="AE44" s="3" t="s">
        <v>186</v>
      </c>
      <c r="AF44" s="3" t="s">
        <v>48</v>
      </c>
      <c r="AG44" s="33" t="s">
        <v>48</v>
      </c>
      <c r="AH44" s="33" t="s">
        <v>48</v>
      </c>
      <c r="AI44" s="59" t="s">
        <v>52</v>
      </c>
    </row>
    <row r="45" spans="1:35" ht="71.25" x14ac:dyDescent="0.25">
      <c r="A45" s="10">
        <v>42</v>
      </c>
      <c r="B45" s="10" t="s">
        <v>35</v>
      </c>
      <c r="C45" s="10" t="s">
        <v>53</v>
      </c>
      <c r="D45" s="10" t="s">
        <v>218</v>
      </c>
      <c r="E45" s="10" t="s">
        <v>219</v>
      </c>
      <c r="F45" s="10" t="s">
        <v>39</v>
      </c>
      <c r="G45" s="10" t="s">
        <v>103</v>
      </c>
      <c r="H45" s="10" t="s">
        <v>220</v>
      </c>
      <c r="I45" s="10" t="s">
        <v>221</v>
      </c>
      <c r="J45" s="10" t="s">
        <v>221</v>
      </c>
      <c r="K45" s="10" t="s">
        <v>184</v>
      </c>
      <c r="L45" s="10">
        <v>210</v>
      </c>
      <c r="M45" s="10" t="s">
        <v>184</v>
      </c>
      <c r="N45" s="5">
        <v>5000000</v>
      </c>
      <c r="O45" s="33">
        <v>84111506</v>
      </c>
      <c r="P45" s="10" t="s">
        <v>222</v>
      </c>
      <c r="Q45" s="3" t="s">
        <v>223</v>
      </c>
      <c r="R45" s="3" t="s">
        <v>223</v>
      </c>
      <c r="S45" s="3">
        <v>9</v>
      </c>
      <c r="T45" s="3" t="s">
        <v>67</v>
      </c>
      <c r="U45" s="3" t="s">
        <v>616</v>
      </c>
      <c r="V45" s="3" t="s">
        <v>108</v>
      </c>
      <c r="W45" s="31">
        <v>5000000</v>
      </c>
      <c r="X45" s="31">
        <v>5000000</v>
      </c>
      <c r="Y45" s="33" t="s">
        <v>48</v>
      </c>
      <c r="Z45" s="33" t="s">
        <v>48</v>
      </c>
      <c r="AA45" s="3" t="s">
        <v>184</v>
      </c>
      <c r="AB45" s="33" t="s">
        <v>49</v>
      </c>
      <c r="AC45" s="3" t="s">
        <v>185</v>
      </c>
      <c r="AD45" s="3">
        <v>6017431444</v>
      </c>
      <c r="AE45" s="3" t="s">
        <v>204</v>
      </c>
      <c r="AF45" s="33" t="s">
        <v>48</v>
      </c>
      <c r="AG45" s="33" t="s">
        <v>48</v>
      </c>
      <c r="AH45" s="33" t="s">
        <v>48</v>
      </c>
      <c r="AI45" s="33" t="s">
        <v>52</v>
      </c>
    </row>
    <row r="46" spans="1:35" s="12" customFormat="1" ht="57" x14ac:dyDescent="0.25">
      <c r="A46" s="10">
        <v>43</v>
      </c>
      <c r="B46" s="10" t="s">
        <v>180</v>
      </c>
      <c r="C46" s="10" t="s">
        <v>190</v>
      </c>
      <c r="D46" s="10" t="s">
        <v>224</v>
      </c>
      <c r="E46" s="10" t="s">
        <v>225</v>
      </c>
      <c r="F46" s="10" t="s">
        <v>39</v>
      </c>
      <c r="G46" s="10" t="s">
        <v>103</v>
      </c>
      <c r="H46" s="10" t="s">
        <v>226</v>
      </c>
      <c r="I46" s="10" t="s">
        <v>227</v>
      </c>
      <c r="J46" s="10" t="s">
        <v>227</v>
      </c>
      <c r="K46" s="10" t="s">
        <v>184</v>
      </c>
      <c r="L46" s="10">
        <v>210</v>
      </c>
      <c r="M46" s="10" t="s">
        <v>184</v>
      </c>
      <c r="N46" s="5">
        <v>307010732</v>
      </c>
      <c r="O46" s="10">
        <v>92121700</v>
      </c>
      <c r="P46" s="10" t="s">
        <v>228</v>
      </c>
      <c r="Q46" s="10" t="s">
        <v>56</v>
      </c>
      <c r="R46" s="10" t="s">
        <v>84</v>
      </c>
      <c r="S46" s="10">
        <v>8</v>
      </c>
      <c r="T46" s="10" t="s">
        <v>67</v>
      </c>
      <c r="U46" s="3" t="s">
        <v>46</v>
      </c>
      <c r="V46" s="10" t="s">
        <v>108</v>
      </c>
      <c r="W46" s="20">
        <v>534358230</v>
      </c>
      <c r="X46" s="20">
        <v>352909336</v>
      </c>
      <c r="Y46" s="10" t="s">
        <v>48</v>
      </c>
      <c r="Z46" s="10" t="s">
        <v>48</v>
      </c>
      <c r="AA46" s="10" t="s">
        <v>184</v>
      </c>
      <c r="AB46" s="10" t="s">
        <v>49</v>
      </c>
      <c r="AC46" s="10" t="s">
        <v>185</v>
      </c>
      <c r="AD46" s="10">
        <v>6017431444</v>
      </c>
      <c r="AE46" s="10" t="s">
        <v>204</v>
      </c>
      <c r="AF46" s="10" t="s">
        <v>48</v>
      </c>
      <c r="AG46" s="10" t="s">
        <v>48</v>
      </c>
      <c r="AH46" s="10" t="s">
        <v>48</v>
      </c>
      <c r="AI46" s="10" t="s">
        <v>52</v>
      </c>
    </row>
    <row r="47" spans="1:35" ht="85.5" x14ac:dyDescent="0.25">
      <c r="A47" s="10">
        <v>44</v>
      </c>
      <c r="B47" s="10" t="s">
        <v>180</v>
      </c>
      <c r="C47" s="10" t="s">
        <v>190</v>
      </c>
      <c r="D47" s="10" t="s">
        <v>229</v>
      </c>
      <c r="E47" s="10" t="s">
        <v>230</v>
      </c>
      <c r="F47" s="10" t="s">
        <v>39</v>
      </c>
      <c r="G47" s="10" t="s">
        <v>61</v>
      </c>
      <c r="H47" s="10" t="s">
        <v>62</v>
      </c>
      <c r="I47" s="10" t="s">
        <v>176</v>
      </c>
      <c r="J47" s="10" t="s">
        <v>231</v>
      </c>
      <c r="K47" s="10" t="s">
        <v>184</v>
      </c>
      <c r="L47" s="10">
        <v>210</v>
      </c>
      <c r="M47" s="10" t="s">
        <v>184</v>
      </c>
      <c r="N47" s="5">
        <v>160000000</v>
      </c>
      <c r="O47" s="33">
        <v>80111600</v>
      </c>
      <c r="P47" s="3" t="s">
        <v>232</v>
      </c>
      <c r="Q47" s="3" t="s">
        <v>56</v>
      </c>
      <c r="R47" s="3" t="s">
        <v>56</v>
      </c>
      <c r="S47" s="3">
        <v>6</v>
      </c>
      <c r="T47" s="3" t="s">
        <v>67</v>
      </c>
      <c r="U47" s="3" t="s">
        <v>46</v>
      </c>
      <c r="V47" s="33" t="s">
        <v>108</v>
      </c>
      <c r="W47" s="31">
        <v>50000000</v>
      </c>
      <c r="X47" s="31">
        <v>50000000</v>
      </c>
      <c r="Y47" s="33" t="s">
        <v>48</v>
      </c>
      <c r="Z47" s="33" t="s">
        <v>48</v>
      </c>
      <c r="AA47" s="3" t="s">
        <v>184</v>
      </c>
      <c r="AB47" s="33" t="s">
        <v>49</v>
      </c>
      <c r="AC47" s="3" t="s">
        <v>185</v>
      </c>
      <c r="AD47" s="3">
        <v>6017431444</v>
      </c>
      <c r="AE47" s="3" t="s">
        <v>186</v>
      </c>
      <c r="AF47" s="3" t="s">
        <v>48</v>
      </c>
      <c r="AG47" s="33" t="s">
        <v>48</v>
      </c>
      <c r="AH47" s="33" t="s">
        <v>48</v>
      </c>
      <c r="AI47" s="59" t="s">
        <v>52</v>
      </c>
    </row>
    <row r="48" spans="1:35" ht="85.5" x14ac:dyDescent="0.25">
      <c r="A48" s="10">
        <v>45</v>
      </c>
      <c r="B48" s="10" t="s">
        <v>180</v>
      </c>
      <c r="C48" s="10" t="s">
        <v>190</v>
      </c>
      <c r="D48" s="10" t="s">
        <v>229</v>
      </c>
      <c r="E48" s="10" t="s">
        <v>230</v>
      </c>
      <c r="F48" s="10" t="s">
        <v>39</v>
      </c>
      <c r="G48" s="10" t="s">
        <v>61</v>
      </c>
      <c r="H48" s="10" t="s">
        <v>62</v>
      </c>
      <c r="I48" s="10" t="s">
        <v>176</v>
      </c>
      <c r="J48" s="10" t="s">
        <v>231</v>
      </c>
      <c r="K48" s="10" t="s">
        <v>184</v>
      </c>
      <c r="L48" s="10">
        <v>210</v>
      </c>
      <c r="M48" s="10" t="s">
        <v>184</v>
      </c>
      <c r="N48" s="5">
        <v>160000000</v>
      </c>
      <c r="O48" s="33">
        <v>80111600</v>
      </c>
      <c r="P48" s="3" t="s">
        <v>233</v>
      </c>
      <c r="Q48" s="3" t="s">
        <v>56</v>
      </c>
      <c r="R48" s="3" t="s">
        <v>56</v>
      </c>
      <c r="S48" s="3">
        <v>6</v>
      </c>
      <c r="T48" s="3" t="s">
        <v>67</v>
      </c>
      <c r="U48" s="3" t="s">
        <v>46</v>
      </c>
      <c r="V48" s="33" t="s">
        <v>108</v>
      </c>
      <c r="W48" s="31">
        <v>50000000</v>
      </c>
      <c r="X48" s="31">
        <v>50000000</v>
      </c>
      <c r="Y48" s="33" t="s">
        <v>48</v>
      </c>
      <c r="Z48" s="33" t="s">
        <v>48</v>
      </c>
      <c r="AA48" s="3" t="s">
        <v>184</v>
      </c>
      <c r="AB48" s="33" t="s">
        <v>49</v>
      </c>
      <c r="AC48" s="3" t="s">
        <v>185</v>
      </c>
      <c r="AD48" s="3">
        <v>6017431444</v>
      </c>
      <c r="AE48" s="3" t="s">
        <v>186</v>
      </c>
      <c r="AF48" s="3" t="s">
        <v>48</v>
      </c>
      <c r="AG48" s="33" t="s">
        <v>48</v>
      </c>
      <c r="AH48" s="33" t="s">
        <v>48</v>
      </c>
      <c r="AI48" s="59" t="s">
        <v>52</v>
      </c>
    </row>
    <row r="49" spans="1:35" s="12" customFormat="1" ht="85.5" x14ac:dyDescent="0.25">
      <c r="A49" s="10">
        <v>46</v>
      </c>
      <c r="B49" s="10" t="s">
        <v>35</v>
      </c>
      <c r="C49" s="10" t="s">
        <v>36</v>
      </c>
      <c r="D49" s="10" t="s">
        <v>229</v>
      </c>
      <c r="E49" s="10" t="s">
        <v>442</v>
      </c>
      <c r="F49" s="10" t="s">
        <v>39</v>
      </c>
      <c r="G49" s="10" t="s">
        <v>61</v>
      </c>
      <c r="H49" s="10" t="s">
        <v>62</v>
      </c>
      <c r="I49" s="10" t="s">
        <v>176</v>
      </c>
      <c r="J49" s="10" t="s">
        <v>231</v>
      </c>
      <c r="K49" s="10" t="s">
        <v>184</v>
      </c>
      <c r="L49" s="10">
        <v>210</v>
      </c>
      <c r="M49" s="10" t="s">
        <v>184</v>
      </c>
      <c r="N49" s="5">
        <v>160000000</v>
      </c>
      <c r="O49" s="10">
        <v>80111600</v>
      </c>
      <c r="P49" s="10" t="s">
        <v>437</v>
      </c>
      <c r="Q49" s="10" t="s">
        <v>56</v>
      </c>
      <c r="R49" s="10" t="s">
        <v>56</v>
      </c>
      <c r="S49" s="10">
        <v>6</v>
      </c>
      <c r="T49" s="10" t="s">
        <v>67</v>
      </c>
      <c r="U49" s="3" t="s">
        <v>46</v>
      </c>
      <c r="V49" s="10" t="s">
        <v>108</v>
      </c>
      <c r="W49" s="20">
        <v>54600000</v>
      </c>
      <c r="X49" s="20">
        <v>54600000</v>
      </c>
      <c r="Y49" s="10" t="s">
        <v>48</v>
      </c>
      <c r="Z49" s="10" t="s">
        <v>48</v>
      </c>
      <c r="AA49" s="10" t="s">
        <v>184</v>
      </c>
      <c r="AB49" s="10" t="s">
        <v>49</v>
      </c>
      <c r="AC49" s="10" t="s">
        <v>185</v>
      </c>
      <c r="AD49" s="10">
        <v>6017431444</v>
      </c>
      <c r="AE49" s="10" t="s">
        <v>186</v>
      </c>
      <c r="AF49" s="10" t="s">
        <v>48</v>
      </c>
      <c r="AG49" s="10" t="s">
        <v>48</v>
      </c>
      <c r="AH49" s="10" t="s">
        <v>48</v>
      </c>
      <c r="AI49" s="11" t="s">
        <v>52</v>
      </c>
    </row>
    <row r="50" spans="1:35" s="12" customFormat="1" ht="71.25" x14ac:dyDescent="0.25">
      <c r="A50" s="10">
        <v>47</v>
      </c>
      <c r="B50" s="10" t="s">
        <v>35</v>
      </c>
      <c r="C50" s="10" t="s">
        <v>53</v>
      </c>
      <c r="D50" s="10" t="s">
        <v>443</v>
      </c>
      <c r="E50" s="10" t="s">
        <v>444</v>
      </c>
      <c r="F50" s="10" t="s">
        <v>39</v>
      </c>
      <c r="G50" s="10" t="s">
        <v>103</v>
      </c>
      <c r="H50" s="10" t="s">
        <v>445</v>
      </c>
      <c r="I50" s="10" t="s">
        <v>446</v>
      </c>
      <c r="J50" s="10" t="s">
        <v>446</v>
      </c>
      <c r="K50" s="10" t="s">
        <v>184</v>
      </c>
      <c r="L50" s="10">
        <v>210</v>
      </c>
      <c r="M50" s="10" t="s">
        <v>184</v>
      </c>
      <c r="N50" s="5">
        <v>17023552</v>
      </c>
      <c r="O50" s="10" t="s">
        <v>594</v>
      </c>
      <c r="P50" s="10" t="s">
        <v>447</v>
      </c>
      <c r="Q50" s="10" t="s">
        <v>56</v>
      </c>
      <c r="R50" s="10" t="s">
        <v>56</v>
      </c>
      <c r="S50" s="10">
        <v>3</v>
      </c>
      <c r="T50" s="10" t="s">
        <v>67</v>
      </c>
      <c r="U50" s="10" t="s">
        <v>58</v>
      </c>
      <c r="V50" s="10" t="s">
        <v>108</v>
      </c>
      <c r="W50" s="20">
        <v>14395000</v>
      </c>
      <c r="X50" s="20">
        <v>14395000</v>
      </c>
      <c r="Y50" s="10" t="s">
        <v>48</v>
      </c>
      <c r="Z50" s="10" t="s">
        <v>48</v>
      </c>
      <c r="AA50" s="10" t="s">
        <v>184</v>
      </c>
      <c r="AB50" s="10" t="s">
        <v>49</v>
      </c>
      <c r="AC50" s="10" t="s">
        <v>185</v>
      </c>
      <c r="AD50" s="10">
        <v>6017431444</v>
      </c>
      <c r="AE50" s="10" t="s">
        <v>204</v>
      </c>
      <c r="AF50" s="10" t="s">
        <v>48</v>
      </c>
      <c r="AG50" s="10" t="s">
        <v>48</v>
      </c>
      <c r="AH50" s="10" t="s">
        <v>48</v>
      </c>
      <c r="AI50" s="10" t="s">
        <v>52</v>
      </c>
    </row>
    <row r="51" spans="1:35" ht="71.25" x14ac:dyDescent="0.25">
      <c r="A51" s="10">
        <v>48</v>
      </c>
      <c r="B51" s="10" t="s">
        <v>234</v>
      </c>
      <c r="C51" s="10" t="s">
        <v>36</v>
      </c>
      <c r="D51" s="10" t="s">
        <v>235</v>
      </c>
      <c r="E51" s="10" t="s">
        <v>236</v>
      </c>
      <c r="F51" s="10" t="s">
        <v>39</v>
      </c>
      <c r="G51" s="10" t="s">
        <v>61</v>
      </c>
      <c r="H51" s="10" t="s">
        <v>62</v>
      </c>
      <c r="I51" s="10" t="s">
        <v>63</v>
      </c>
      <c r="J51" s="10" t="s">
        <v>63</v>
      </c>
      <c r="K51" s="10" t="s">
        <v>237</v>
      </c>
      <c r="L51" s="10">
        <v>220</v>
      </c>
      <c r="M51" s="10" t="s">
        <v>237</v>
      </c>
      <c r="N51" s="5">
        <v>177000000</v>
      </c>
      <c r="O51" s="33">
        <v>80111600</v>
      </c>
      <c r="P51" s="3" t="s">
        <v>238</v>
      </c>
      <c r="Q51" s="3" t="s">
        <v>56</v>
      </c>
      <c r="R51" s="3" t="s">
        <v>56</v>
      </c>
      <c r="S51" s="33">
        <v>1</v>
      </c>
      <c r="T51" s="33" t="s">
        <v>117</v>
      </c>
      <c r="U51" s="3" t="s">
        <v>46</v>
      </c>
      <c r="V51" s="33" t="s">
        <v>68</v>
      </c>
      <c r="W51" s="56">
        <v>106000000</v>
      </c>
      <c r="X51" s="56">
        <v>106000000</v>
      </c>
      <c r="Y51" s="33" t="s">
        <v>52</v>
      </c>
      <c r="Z51" s="33" t="s">
        <v>97</v>
      </c>
      <c r="AA51" s="33" t="s">
        <v>237</v>
      </c>
      <c r="AB51" s="33" t="s">
        <v>49</v>
      </c>
      <c r="AC51" s="33" t="s">
        <v>239</v>
      </c>
      <c r="AD51" s="33" t="s">
        <v>240</v>
      </c>
      <c r="AE51" s="57" t="s">
        <v>241</v>
      </c>
      <c r="AF51" s="33" t="s">
        <v>48</v>
      </c>
      <c r="AG51" s="33" t="s">
        <v>48</v>
      </c>
      <c r="AH51" s="33" t="s">
        <v>48</v>
      </c>
      <c r="AI51" s="59" t="s">
        <v>52</v>
      </c>
    </row>
    <row r="52" spans="1:35" ht="71.25" x14ac:dyDescent="0.25">
      <c r="A52" s="10">
        <v>49</v>
      </c>
      <c r="B52" s="10" t="s">
        <v>35</v>
      </c>
      <c r="C52" s="10" t="s">
        <v>36</v>
      </c>
      <c r="D52" s="10" t="s">
        <v>242</v>
      </c>
      <c r="E52" s="10" t="s">
        <v>243</v>
      </c>
      <c r="F52" s="10" t="s">
        <v>39</v>
      </c>
      <c r="G52" s="10" t="s">
        <v>61</v>
      </c>
      <c r="H52" s="10" t="s">
        <v>62</v>
      </c>
      <c r="I52" s="10" t="s">
        <v>176</v>
      </c>
      <c r="J52" s="10" t="s">
        <v>176</v>
      </c>
      <c r="K52" s="10" t="s">
        <v>237</v>
      </c>
      <c r="L52" s="10">
        <v>220</v>
      </c>
      <c r="M52" s="10" t="s">
        <v>237</v>
      </c>
      <c r="N52" s="5">
        <v>10425000</v>
      </c>
      <c r="O52" s="33">
        <v>80111600</v>
      </c>
      <c r="P52" s="3" t="s">
        <v>244</v>
      </c>
      <c r="Q52" s="33" t="s">
        <v>216</v>
      </c>
      <c r="R52" s="33" t="s">
        <v>217</v>
      </c>
      <c r="S52" s="33">
        <v>1</v>
      </c>
      <c r="T52" s="33" t="s">
        <v>117</v>
      </c>
      <c r="U52" s="3" t="s">
        <v>46</v>
      </c>
      <c r="V52" s="33" t="s">
        <v>108</v>
      </c>
      <c r="W52" s="56">
        <v>237857192</v>
      </c>
      <c r="X52" s="56">
        <v>59464300</v>
      </c>
      <c r="Y52" s="33" t="s">
        <v>52</v>
      </c>
      <c r="Z52" s="33" t="s">
        <v>97</v>
      </c>
      <c r="AA52" s="33" t="s">
        <v>237</v>
      </c>
      <c r="AB52" s="33" t="s">
        <v>49</v>
      </c>
      <c r="AC52" s="33" t="s">
        <v>239</v>
      </c>
      <c r="AD52" s="33" t="s">
        <v>240</v>
      </c>
      <c r="AE52" s="57" t="s">
        <v>241</v>
      </c>
      <c r="AF52" s="33" t="s">
        <v>48</v>
      </c>
      <c r="AG52" s="33" t="s">
        <v>48</v>
      </c>
      <c r="AH52" s="33" t="s">
        <v>48</v>
      </c>
      <c r="AI52" s="59" t="s">
        <v>52</v>
      </c>
    </row>
    <row r="53" spans="1:35" ht="114" x14ac:dyDescent="0.25">
      <c r="A53" s="10">
        <v>50</v>
      </c>
      <c r="B53" s="10" t="s">
        <v>234</v>
      </c>
      <c r="C53" s="10" t="s">
        <v>245</v>
      </c>
      <c r="D53" s="10" t="s">
        <v>246</v>
      </c>
      <c r="E53" s="10" t="s">
        <v>247</v>
      </c>
      <c r="F53" s="10" t="s">
        <v>39</v>
      </c>
      <c r="G53" s="10" t="s">
        <v>155</v>
      </c>
      <c r="H53" s="10" t="s">
        <v>588</v>
      </c>
      <c r="I53" s="10" t="s">
        <v>156</v>
      </c>
      <c r="J53" s="10" t="s">
        <v>156</v>
      </c>
      <c r="K53" s="10" t="s">
        <v>237</v>
      </c>
      <c r="L53" s="10">
        <v>220</v>
      </c>
      <c r="M53" s="10" t="s">
        <v>237</v>
      </c>
      <c r="N53" s="5">
        <v>2000000000</v>
      </c>
      <c r="O53" s="33">
        <v>80121610</v>
      </c>
      <c r="P53" s="3" t="s">
        <v>248</v>
      </c>
      <c r="Q53" s="3" t="s">
        <v>116</v>
      </c>
      <c r="R53" s="3" t="s">
        <v>271</v>
      </c>
      <c r="S53" s="33">
        <v>15</v>
      </c>
      <c r="T53" s="33" t="s">
        <v>67</v>
      </c>
      <c r="U53" s="33" t="s">
        <v>152</v>
      </c>
      <c r="V53" s="33" t="s">
        <v>68</v>
      </c>
      <c r="W53" s="56">
        <v>0</v>
      </c>
      <c r="X53" s="56">
        <v>0</v>
      </c>
      <c r="Y53" s="34" t="s">
        <v>52</v>
      </c>
      <c r="Z53" s="33" t="s">
        <v>97</v>
      </c>
      <c r="AA53" s="33" t="s">
        <v>237</v>
      </c>
      <c r="AB53" s="33" t="s">
        <v>49</v>
      </c>
      <c r="AC53" s="33" t="s">
        <v>239</v>
      </c>
      <c r="AD53" s="33" t="s">
        <v>240</v>
      </c>
      <c r="AE53" s="33" t="s">
        <v>241</v>
      </c>
      <c r="AF53" s="57" t="s">
        <v>48</v>
      </c>
      <c r="AG53" s="33" t="s">
        <v>48</v>
      </c>
      <c r="AH53" s="33" t="s">
        <v>48</v>
      </c>
      <c r="AI53" s="59" t="s">
        <v>52</v>
      </c>
    </row>
    <row r="54" spans="1:35" ht="71.25" x14ac:dyDescent="0.25">
      <c r="A54" s="10">
        <v>51</v>
      </c>
      <c r="B54" s="10" t="s">
        <v>234</v>
      </c>
      <c r="C54" s="10" t="s">
        <v>249</v>
      </c>
      <c r="D54" s="10" t="s">
        <v>250</v>
      </c>
      <c r="E54" s="10" t="s">
        <v>251</v>
      </c>
      <c r="F54" s="10" t="s">
        <v>39</v>
      </c>
      <c r="G54" s="10" t="s">
        <v>103</v>
      </c>
      <c r="H54" s="10" t="s">
        <v>252</v>
      </c>
      <c r="I54" s="10" t="s">
        <v>253</v>
      </c>
      <c r="J54" s="10" t="s">
        <v>253</v>
      </c>
      <c r="K54" s="10" t="s">
        <v>237</v>
      </c>
      <c r="L54" s="10">
        <v>220</v>
      </c>
      <c r="M54" s="10" t="s">
        <v>237</v>
      </c>
      <c r="N54" s="5">
        <v>120250000</v>
      </c>
      <c r="O54" s="33" t="s">
        <v>254</v>
      </c>
      <c r="P54" s="3" t="s">
        <v>255</v>
      </c>
      <c r="Q54" s="3" t="s">
        <v>56</v>
      </c>
      <c r="R54" s="3" t="s">
        <v>56</v>
      </c>
      <c r="S54" s="33">
        <v>12</v>
      </c>
      <c r="T54" s="33" t="s">
        <v>67</v>
      </c>
      <c r="U54" s="3" t="s">
        <v>616</v>
      </c>
      <c r="V54" s="33" t="s">
        <v>108</v>
      </c>
      <c r="W54" s="56">
        <v>600000000</v>
      </c>
      <c r="X54" s="56">
        <v>500000000</v>
      </c>
      <c r="Y54" s="33" t="s">
        <v>52</v>
      </c>
      <c r="Z54" s="33" t="s">
        <v>97</v>
      </c>
      <c r="AA54" s="33" t="s">
        <v>237</v>
      </c>
      <c r="AB54" s="33" t="s">
        <v>49</v>
      </c>
      <c r="AC54" s="33" t="s">
        <v>239</v>
      </c>
      <c r="AD54" s="33" t="s">
        <v>240</v>
      </c>
      <c r="AE54" s="57" t="s">
        <v>241</v>
      </c>
      <c r="AF54" s="33" t="s">
        <v>48</v>
      </c>
      <c r="AG54" s="33" t="s">
        <v>48</v>
      </c>
      <c r="AH54" s="33" t="s">
        <v>48</v>
      </c>
      <c r="AI54" s="59" t="s">
        <v>52</v>
      </c>
    </row>
    <row r="55" spans="1:35" ht="71.25" x14ac:dyDescent="0.25">
      <c r="A55" s="10">
        <v>52</v>
      </c>
      <c r="B55" s="10" t="s">
        <v>35</v>
      </c>
      <c r="C55" s="10" t="s">
        <v>36</v>
      </c>
      <c r="D55" s="10" t="s">
        <v>256</v>
      </c>
      <c r="E55" s="10" t="s">
        <v>257</v>
      </c>
      <c r="F55" s="10" t="s">
        <v>39</v>
      </c>
      <c r="G55" s="10" t="s">
        <v>40</v>
      </c>
      <c r="H55" s="10" t="s">
        <v>41</v>
      </c>
      <c r="I55" s="10" t="s">
        <v>42</v>
      </c>
      <c r="J55" s="10" t="s">
        <v>42</v>
      </c>
      <c r="K55" s="10" t="s">
        <v>258</v>
      </c>
      <c r="L55" s="10">
        <v>105</v>
      </c>
      <c r="M55" s="10" t="s">
        <v>258</v>
      </c>
      <c r="N55" s="5">
        <v>72851666</v>
      </c>
      <c r="O55" s="33">
        <v>80111600</v>
      </c>
      <c r="P55" s="3" t="s">
        <v>259</v>
      </c>
      <c r="Q55" s="3" t="s">
        <v>84</v>
      </c>
      <c r="R55" s="3" t="s">
        <v>84</v>
      </c>
      <c r="S55" s="3">
        <v>3</v>
      </c>
      <c r="T55" s="3" t="s">
        <v>67</v>
      </c>
      <c r="U55" s="3" t="s">
        <v>46</v>
      </c>
      <c r="V55" s="3" t="s">
        <v>68</v>
      </c>
      <c r="W55" s="31">
        <v>21345000</v>
      </c>
      <c r="X55" s="31">
        <v>21345000</v>
      </c>
      <c r="Y55" s="33" t="s">
        <v>48</v>
      </c>
      <c r="Z55" s="33" t="s">
        <v>48</v>
      </c>
      <c r="AA55" s="3" t="s">
        <v>258</v>
      </c>
      <c r="AB55" s="33" t="s">
        <v>49</v>
      </c>
      <c r="AC55" s="3" t="s">
        <v>260</v>
      </c>
      <c r="AD55" s="3">
        <v>6017431444</v>
      </c>
      <c r="AE55" s="3" t="s">
        <v>261</v>
      </c>
      <c r="AF55" s="3" t="s">
        <v>48</v>
      </c>
      <c r="AG55" s="33" t="s">
        <v>48</v>
      </c>
      <c r="AH55" s="33" t="s">
        <v>48</v>
      </c>
      <c r="AI55" s="59" t="s">
        <v>52</v>
      </c>
    </row>
    <row r="56" spans="1:35" ht="71.25" x14ac:dyDescent="0.25">
      <c r="A56" s="10">
        <v>53</v>
      </c>
      <c r="B56" s="10" t="s">
        <v>35</v>
      </c>
      <c r="C56" s="10" t="s">
        <v>36</v>
      </c>
      <c r="D56" s="10" t="s">
        <v>256</v>
      </c>
      <c r="E56" s="10" t="s">
        <v>257</v>
      </c>
      <c r="F56" s="10" t="s">
        <v>39</v>
      </c>
      <c r="G56" s="10" t="s">
        <v>40</v>
      </c>
      <c r="H56" s="10" t="s">
        <v>41</v>
      </c>
      <c r="I56" s="10" t="s">
        <v>42</v>
      </c>
      <c r="J56" s="10" t="s">
        <v>42</v>
      </c>
      <c r="K56" s="10" t="s">
        <v>258</v>
      </c>
      <c r="L56" s="10">
        <v>105</v>
      </c>
      <c r="M56" s="10" t="s">
        <v>258</v>
      </c>
      <c r="N56" s="5">
        <v>72851666</v>
      </c>
      <c r="O56" s="33">
        <v>80111600</v>
      </c>
      <c r="P56" s="3" t="s">
        <v>262</v>
      </c>
      <c r="Q56" s="3" t="s">
        <v>84</v>
      </c>
      <c r="R56" s="3" t="s">
        <v>84</v>
      </c>
      <c r="S56" s="3">
        <v>9</v>
      </c>
      <c r="T56" s="3" t="s">
        <v>67</v>
      </c>
      <c r="U56" s="3" t="s">
        <v>46</v>
      </c>
      <c r="V56" s="3" t="s">
        <v>68</v>
      </c>
      <c r="W56" s="31">
        <f>6975150*9</f>
        <v>62776350</v>
      </c>
      <c r="X56" s="31">
        <f>6975150*9</f>
        <v>62776350</v>
      </c>
      <c r="Y56" s="33" t="s">
        <v>48</v>
      </c>
      <c r="Z56" s="33" t="s">
        <v>48</v>
      </c>
      <c r="AA56" s="3" t="s">
        <v>258</v>
      </c>
      <c r="AB56" s="33" t="s">
        <v>49</v>
      </c>
      <c r="AC56" s="3" t="s">
        <v>260</v>
      </c>
      <c r="AD56" s="3">
        <v>6017431444</v>
      </c>
      <c r="AE56" s="3" t="s">
        <v>261</v>
      </c>
      <c r="AF56" s="3" t="s">
        <v>48</v>
      </c>
      <c r="AG56" s="33" t="s">
        <v>48</v>
      </c>
      <c r="AH56" s="33" t="s">
        <v>48</v>
      </c>
      <c r="AI56" s="59" t="s">
        <v>52</v>
      </c>
    </row>
    <row r="57" spans="1:35" ht="71.25" x14ac:dyDescent="0.25">
      <c r="A57" s="10">
        <v>54</v>
      </c>
      <c r="B57" s="10" t="s">
        <v>35</v>
      </c>
      <c r="C57" s="10" t="s">
        <v>36</v>
      </c>
      <c r="D57" s="10" t="s">
        <v>256</v>
      </c>
      <c r="E57" s="10" t="s">
        <v>257</v>
      </c>
      <c r="F57" s="10" t="s">
        <v>39</v>
      </c>
      <c r="G57" s="10" t="s">
        <v>40</v>
      </c>
      <c r="H57" s="10" t="s">
        <v>41</v>
      </c>
      <c r="I57" s="10" t="s">
        <v>42</v>
      </c>
      <c r="J57" s="10" t="s">
        <v>42</v>
      </c>
      <c r="K57" s="10" t="s">
        <v>258</v>
      </c>
      <c r="L57" s="10">
        <v>105</v>
      </c>
      <c r="M57" s="10" t="s">
        <v>258</v>
      </c>
      <c r="N57" s="5">
        <v>72851666</v>
      </c>
      <c r="O57" s="33">
        <v>80111600</v>
      </c>
      <c r="P57" s="3" t="s">
        <v>263</v>
      </c>
      <c r="Q57" s="3" t="s">
        <v>84</v>
      </c>
      <c r="R57" s="3" t="s">
        <v>84</v>
      </c>
      <c r="S57" s="3">
        <v>9</v>
      </c>
      <c r="T57" s="3" t="s">
        <v>67</v>
      </c>
      <c r="U57" s="3" t="s">
        <v>46</v>
      </c>
      <c r="V57" s="3" t="s">
        <v>68</v>
      </c>
      <c r="W57" s="31">
        <f t="shared" ref="W57:X60" si="0">4269000*9</f>
        <v>38421000</v>
      </c>
      <c r="X57" s="31">
        <f t="shared" si="0"/>
        <v>38421000</v>
      </c>
      <c r="Y57" s="33" t="s">
        <v>48</v>
      </c>
      <c r="Z57" s="33" t="s">
        <v>48</v>
      </c>
      <c r="AA57" s="3" t="s">
        <v>258</v>
      </c>
      <c r="AB57" s="33" t="s">
        <v>49</v>
      </c>
      <c r="AC57" s="3" t="s">
        <v>260</v>
      </c>
      <c r="AD57" s="3">
        <v>6017431444</v>
      </c>
      <c r="AE57" s="3" t="s">
        <v>261</v>
      </c>
      <c r="AF57" s="3" t="s">
        <v>48</v>
      </c>
      <c r="AG57" s="33" t="s">
        <v>48</v>
      </c>
      <c r="AH57" s="33" t="s">
        <v>48</v>
      </c>
      <c r="AI57" s="59" t="s">
        <v>52</v>
      </c>
    </row>
    <row r="58" spans="1:35" ht="71.25" x14ac:dyDescent="0.25">
      <c r="A58" s="10">
        <v>55</v>
      </c>
      <c r="B58" s="10" t="s">
        <v>35</v>
      </c>
      <c r="C58" s="10" t="s">
        <v>36</v>
      </c>
      <c r="D58" s="10" t="s">
        <v>256</v>
      </c>
      <c r="E58" s="10" t="s">
        <v>257</v>
      </c>
      <c r="F58" s="10" t="s">
        <v>39</v>
      </c>
      <c r="G58" s="10" t="s">
        <v>40</v>
      </c>
      <c r="H58" s="10" t="s">
        <v>41</v>
      </c>
      <c r="I58" s="10" t="s">
        <v>42</v>
      </c>
      <c r="J58" s="10" t="s">
        <v>42</v>
      </c>
      <c r="K58" s="10" t="s">
        <v>258</v>
      </c>
      <c r="L58" s="10">
        <v>105</v>
      </c>
      <c r="M58" s="10" t="s">
        <v>258</v>
      </c>
      <c r="N58" s="5">
        <v>72851666</v>
      </c>
      <c r="O58" s="33">
        <v>80111600</v>
      </c>
      <c r="P58" s="3" t="s">
        <v>263</v>
      </c>
      <c r="Q58" s="3" t="s">
        <v>84</v>
      </c>
      <c r="R58" s="3" t="s">
        <v>84</v>
      </c>
      <c r="S58" s="3">
        <v>9</v>
      </c>
      <c r="T58" s="3" t="s">
        <v>67</v>
      </c>
      <c r="U58" s="3" t="s">
        <v>46</v>
      </c>
      <c r="V58" s="3" t="s">
        <v>68</v>
      </c>
      <c r="W58" s="31">
        <f t="shared" si="0"/>
        <v>38421000</v>
      </c>
      <c r="X58" s="31">
        <f t="shared" si="0"/>
        <v>38421000</v>
      </c>
      <c r="Y58" s="33" t="s">
        <v>48</v>
      </c>
      <c r="Z58" s="33" t="s">
        <v>48</v>
      </c>
      <c r="AA58" s="3" t="s">
        <v>258</v>
      </c>
      <c r="AB58" s="33" t="s">
        <v>49</v>
      </c>
      <c r="AC58" s="3" t="s">
        <v>260</v>
      </c>
      <c r="AD58" s="3">
        <v>6017431444</v>
      </c>
      <c r="AE58" s="3" t="s">
        <v>261</v>
      </c>
      <c r="AF58" s="3" t="s">
        <v>48</v>
      </c>
      <c r="AG58" s="33" t="s">
        <v>48</v>
      </c>
      <c r="AH58" s="33" t="s">
        <v>48</v>
      </c>
      <c r="AI58" s="59" t="s">
        <v>52</v>
      </c>
    </row>
    <row r="59" spans="1:35" ht="71.25" x14ac:dyDescent="0.25">
      <c r="A59" s="10">
        <v>56</v>
      </c>
      <c r="B59" s="10" t="s">
        <v>35</v>
      </c>
      <c r="C59" s="10" t="s">
        <v>36</v>
      </c>
      <c r="D59" s="10" t="s">
        <v>256</v>
      </c>
      <c r="E59" s="10" t="s">
        <v>257</v>
      </c>
      <c r="F59" s="10" t="s">
        <v>39</v>
      </c>
      <c r="G59" s="10" t="s">
        <v>40</v>
      </c>
      <c r="H59" s="10" t="s">
        <v>41</v>
      </c>
      <c r="I59" s="10" t="s">
        <v>42</v>
      </c>
      <c r="J59" s="10" t="s">
        <v>42</v>
      </c>
      <c r="K59" s="10" t="s">
        <v>258</v>
      </c>
      <c r="L59" s="10">
        <v>105</v>
      </c>
      <c r="M59" s="10" t="s">
        <v>258</v>
      </c>
      <c r="N59" s="5">
        <v>72851666</v>
      </c>
      <c r="O59" s="33">
        <v>80111600</v>
      </c>
      <c r="P59" s="3" t="s">
        <v>263</v>
      </c>
      <c r="Q59" s="3" t="s">
        <v>84</v>
      </c>
      <c r="R59" s="3" t="s">
        <v>84</v>
      </c>
      <c r="S59" s="3">
        <v>9</v>
      </c>
      <c r="T59" s="3" t="s">
        <v>67</v>
      </c>
      <c r="U59" s="3" t="s">
        <v>46</v>
      </c>
      <c r="V59" s="3" t="s">
        <v>68</v>
      </c>
      <c r="W59" s="31">
        <f t="shared" si="0"/>
        <v>38421000</v>
      </c>
      <c r="X59" s="31">
        <f t="shared" si="0"/>
        <v>38421000</v>
      </c>
      <c r="Y59" s="33" t="s">
        <v>48</v>
      </c>
      <c r="Z59" s="33" t="s">
        <v>48</v>
      </c>
      <c r="AA59" s="3" t="s">
        <v>258</v>
      </c>
      <c r="AB59" s="33" t="s">
        <v>49</v>
      </c>
      <c r="AC59" s="3" t="s">
        <v>260</v>
      </c>
      <c r="AD59" s="3">
        <v>6017431444</v>
      </c>
      <c r="AE59" s="3" t="s">
        <v>261</v>
      </c>
      <c r="AF59" s="3" t="s">
        <v>48</v>
      </c>
      <c r="AG59" s="33" t="s">
        <v>48</v>
      </c>
      <c r="AH59" s="33" t="s">
        <v>48</v>
      </c>
      <c r="AI59" s="59" t="s">
        <v>52</v>
      </c>
    </row>
    <row r="60" spans="1:35" ht="71.25" x14ac:dyDescent="0.25">
      <c r="A60" s="10">
        <v>57</v>
      </c>
      <c r="B60" s="10" t="s">
        <v>35</v>
      </c>
      <c r="C60" s="10" t="s">
        <v>36</v>
      </c>
      <c r="D60" s="10" t="s">
        <v>256</v>
      </c>
      <c r="E60" s="10" t="s">
        <v>257</v>
      </c>
      <c r="F60" s="10" t="s">
        <v>39</v>
      </c>
      <c r="G60" s="10" t="s">
        <v>40</v>
      </c>
      <c r="H60" s="10" t="s">
        <v>41</v>
      </c>
      <c r="I60" s="10" t="s">
        <v>42</v>
      </c>
      <c r="J60" s="10" t="s">
        <v>42</v>
      </c>
      <c r="K60" s="10" t="s">
        <v>258</v>
      </c>
      <c r="L60" s="10">
        <v>105</v>
      </c>
      <c r="M60" s="10" t="s">
        <v>258</v>
      </c>
      <c r="N60" s="5">
        <v>72851666</v>
      </c>
      <c r="O60" s="33">
        <v>80111600</v>
      </c>
      <c r="P60" s="3" t="s">
        <v>263</v>
      </c>
      <c r="Q60" s="3" t="s">
        <v>84</v>
      </c>
      <c r="R60" s="3" t="s">
        <v>84</v>
      </c>
      <c r="S60" s="3">
        <v>9</v>
      </c>
      <c r="T60" s="3" t="s">
        <v>67</v>
      </c>
      <c r="U60" s="3" t="s">
        <v>46</v>
      </c>
      <c r="V60" s="3" t="s">
        <v>68</v>
      </c>
      <c r="W60" s="31">
        <f t="shared" si="0"/>
        <v>38421000</v>
      </c>
      <c r="X60" s="31">
        <f t="shared" si="0"/>
        <v>38421000</v>
      </c>
      <c r="Y60" s="33" t="s">
        <v>48</v>
      </c>
      <c r="Z60" s="33" t="s">
        <v>48</v>
      </c>
      <c r="AA60" s="3" t="s">
        <v>258</v>
      </c>
      <c r="AB60" s="33" t="s">
        <v>49</v>
      </c>
      <c r="AC60" s="3" t="s">
        <v>260</v>
      </c>
      <c r="AD60" s="3">
        <v>6017431444</v>
      </c>
      <c r="AE60" s="3" t="s">
        <v>261</v>
      </c>
      <c r="AF60" s="3" t="s">
        <v>48</v>
      </c>
      <c r="AG60" s="33" t="s">
        <v>48</v>
      </c>
      <c r="AH60" s="33" t="s">
        <v>48</v>
      </c>
      <c r="AI60" s="59" t="s">
        <v>52</v>
      </c>
    </row>
    <row r="61" spans="1:35" ht="71.25" x14ac:dyDescent="0.25">
      <c r="A61" s="10">
        <v>58</v>
      </c>
      <c r="B61" s="10" t="s">
        <v>35</v>
      </c>
      <c r="C61" s="10" t="s">
        <v>36</v>
      </c>
      <c r="D61" s="10" t="s">
        <v>256</v>
      </c>
      <c r="E61" s="10" t="s">
        <v>257</v>
      </c>
      <c r="F61" s="10" t="s">
        <v>39</v>
      </c>
      <c r="G61" s="10" t="s">
        <v>40</v>
      </c>
      <c r="H61" s="10" t="s">
        <v>41</v>
      </c>
      <c r="I61" s="10" t="s">
        <v>42</v>
      </c>
      <c r="J61" s="10" t="s">
        <v>42</v>
      </c>
      <c r="K61" s="10" t="s">
        <v>258</v>
      </c>
      <c r="L61" s="10">
        <v>105</v>
      </c>
      <c r="M61" s="10" t="s">
        <v>258</v>
      </c>
      <c r="N61" s="5">
        <v>72851666</v>
      </c>
      <c r="O61" s="33">
        <v>80111600</v>
      </c>
      <c r="P61" s="3" t="s">
        <v>263</v>
      </c>
      <c r="Q61" s="3" t="s">
        <v>84</v>
      </c>
      <c r="R61" s="3" t="s">
        <v>84</v>
      </c>
      <c r="S61" s="3">
        <v>8</v>
      </c>
      <c r="T61" s="3" t="s">
        <v>67</v>
      </c>
      <c r="U61" s="3" t="s">
        <v>46</v>
      </c>
      <c r="V61" s="3" t="s">
        <v>68</v>
      </c>
      <c r="W61" s="31">
        <v>34164000</v>
      </c>
      <c r="X61" s="31">
        <v>34164000</v>
      </c>
      <c r="Y61" s="33" t="s">
        <v>48</v>
      </c>
      <c r="Z61" s="33" t="s">
        <v>48</v>
      </c>
      <c r="AA61" s="3" t="s">
        <v>258</v>
      </c>
      <c r="AB61" s="33" t="s">
        <v>49</v>
      </c>
      <c r="AC61" s="3" t="s">
        <v>260</v>
      </c>
      <c r="AD61" s="3">
        <v>6017431444</v>
      </c>
      <c r="AE61" s="3" t="s">
        <v>261</v>
      </c>
      <c r="AF61" s="3" t="s">
        <v>48</v>
      </c>
      <c r="AG61" s="33" t="s">
        <v>48</v>
      </c>
      <c r="AH61" s="33" t="s">
        <v>48</v>
      </c>
      <c r="AI61" s="59" t="s">
        <v>52</v>
      </c>
    </row>
    <row r="62" spans="1:35" ht="71.25" x14ac:dyDescent="0.25">
      <c r="A62" s="10">
        <v>59</v>
      </c>
      <c r="B62" s="10" t="s">
        <v>35</v>
      </c>
      <c r="C62" s="10" t="s">
        <v>36</v>
      </c>
      <c r="D62" s="10" t="s">
        <v>264</v>
      </c>
      <c r="E62" s="10" t="s">
        <v>265</v>
      </c>
      <c r="F62" s="10" t="s">
        <v>39</v>
      </c>
      <c r="G62" s="10" t="s">
        <v>61</v>
      </c>
      <c r="H62" s="11" t="s">
        <v>62</v>
      </c>
      <c r="I62" s="10" t="s">
        <v>266</v>
      </c>
      <c r="J62" s="10" t="s">
        <v>267</v>
      </c>
      <c r="K62" s="11" t="s">
        <v>268</v>
      </c>
      <c r="L62" s="11">
        <v>130</v>
      </c>
      <c r="M62" s="11" t="s">
        <v>268</v>
      </c>
      <c r="N62" s="9">
        <v>729000000</v>
      </c>
      <c r="O62" s="3" t="s">
        <v>269</v>
      </c>
      <c r="P62" s="10" t="s">
        <v>270</v>
      </c>
      <c r="Q62" s="35" t="s">
        <v>116</v>
      </c>
      <c r="R62" s="35" t="s">
        <v>271</v>
      </c>
      <c r="S62" s="35">
        <v>6</v>
      </c>
      <c r="T62" s="35" t="s">
        <v>67</v>
      </c>
      <c r="U62" s="33" t="s">
        <v>616</v>
      </c>
      <c r="V62" s="3" t="s">
        <v>272</v>
      </c>
      <c r="W62" s="36">
        <v>670000000</v>
      </c>
      <c r="X62" s="36">
        <v>670000000</v>
      </c>
      <c r="Y62" s="33" t="s">
        <v>48</v>
      </c>
      <c r="Z62" s="33" t="s">
        <v>48</v>
      </c>
      <c r="AA62" s="33" t="s">
        <v>268</v>
      </c>
      <c r="AB62" s="33" t="s">
        <v>49</v>
      </c>
      <c r="AC62" s="33" t="s">
        <v>273</v>
      </c>
      <c r="AD62" s="59">
        <v>3012606640</v>
      </c>
      <c r="AE62" s="60" t="s">
        <v>274</v>
      </c>
      <c r="AF62" s="59" t="s">
        <v>98</v>
      </c>
      <c r="AG62" s="33" t="s">
        <v>48</v>
      </c>
      <c r="AH62" s="33" t="s">
        <v>48</v>
      </c>
      <c r="AI62" s="33" t="s">
        <v>52</v>
      </c>
    </row>
    <row r="63" spans="1:35" ht="71.25" x14ac:dyDescent="0.25">
      <c r="A63" s="10">
        <v>60</v>
      </c>
      <c r="B63" s="10" t="s">
        <v>35</v>
      </c>
      <c r="C63" s="10" t="s">
        <v>36</v>
      </c>
      <c r="D63" s="10" t="s">
        <v>275</v>
      </c>
      <c r="E63" s="10" t="s">
        <v>276</v>
      </c>
      <c r="F63" s="10" t="s">
        <v>39</v>
      </c>
      <c r="G63" s="10" t="s">
        <v>61</v>
      </c>
      <c r="H63" s="11" t="s">
        <v>62</v>
      </c>
      <c r="I63" s="11" t="s">
        <v>176</v>
      </c>
      <c r="J63" s="10" t="s">
        <v>176</v>
      </c>
      <c r="K63" s="11" t="s">
        <v>268</v>
      </c>
      <c r="L63" s="11">
        <v>130</v>
      </c>
      <c r="M63" s="11" t="s">
        <v>268</v>
      </c>
      <c r="N63" s="9">
        <v>65530000</v>
      </c>
      <c r="O63" s="33">
        <v>80111600</v>
      </c>
      <c r="P63" s="3" t="s">
        <v>277</v>
      </c>
      <c r="Q63" s="59" t="s">
        <v>56</v>
      </c>
      <c r="R63" s="59" t="s">
        <v>56</v>
      </c>
      <c r="S63" s="59">
        <v>10</v>
      </c>
      <c r="T63" s="59" t="s">
        <v>67</v>
      </c>
      <c r="U63" s="3" t="s">
        <v>46</v>
      </c>
      <c r="V63" s="59" t="s">
        <v>108</v>
      </c>
      <c r="W63" s="36">
        <v>52130000</v>
      </c>
      <c r="X63" s="36">
        <v>52130000</v>
      </c>
      <c r="Y63" s="33" t="s">
        <v>48</v>
      </c>
      <c r="Z63" s="33" t="s">
        <v>48</v>
      </c>
      <c r="AA63" s="33" t="s">
        <v>268</v>
      </c>
      <c r="AB63" s="33" t="s">
        <v>49</v>
      </c>
      <c r="AC63" s="33" t="s">
        <v>273</v>
      </c>
      <c r="AD63" s="59">
        <v>3012606640</v>
      </c>
      <c r="AE63" s="60" t="s">
        <v>274</v>
      </c>
      <c r="AF63" s="59" t="s">
        <v>98</v>
      </c>
      <c r="AG63" s="33" t="s">
        <v>48</v>
      </c>
      <c r="AH63" s="33" t="s">
        <v>48</v>
      </c>
      <c r="AI63" s="59" t="s">
        <v>52</v>
      </c>
    </row>
    <row r="64" spans="1:35" ht="71.25" x14ac:dyDescent="0.25">
      <c r="A64" s="10">
        <v>61</v>
      </c>
      <c r="B64" s="10" t="s">
        <v>35</v>
      </c>
      <c r="C64" s="10" t="s">
        <v>53</v>
      </c>
      <c r="D64" s="10" t="s">
        <v>278</v>
      </c>
      <c r="E64" s="10" t="s">
        <v>279</v>
      </c>
      <c r="F64" s="10" t="s">
        <v>39</v>
      </c>
      <c r="G64" s="11" t="s">
        <v>103</v>
      </c>
      <c r="H64" s="11" t="s">
        <v>168</v>
      </c>
      <c r="I64" s="11" t="s">
        <v>169</v>
      </c>
      <c r="J64" s="10" t="s">
        <v>169</v>
      </c>
      <c r="K64" s="11" t="s">
        <v>268</v>
      </c>
      <c r="L64" s="11">
        <v>130</v>
      </c>
      <c r="M64" s="11" t="s">
        <v>268</v>
      </c>
      <c r="N64" s="9">
        <v>100000000</v>
      </c>
      <c r="O64" s="33">
        <v>81112501</v>
      </c>
      <c r="P64" s="3" t="s">
        <v>280</v>
      </c>
      <c r="Q64" s="59" t="s">
        <v>84</v>
      </c>
      <c r="R64" s="59" t="s">
        <v>76</v>
      </c>
      <c r="S64" s="59">
        <v>9</v>
      </c>
      <c r="T64" s="59" t="s">
        <v>67</v>
      </c>
      <c r="U64" s="3" t="s">
        <v>46</v>
      </c>
      <c r="V64" s="59" t="s">
        <v>108</v>
      </c>
      <c r="W64" s="36">
        <v>100000000</v>
      </c>
      <c r="X64" s="36">
        <v>100000000</v>
      </c>
      <c r="Y64" s="33" t="s">
        <v>48</v>
      </c>
      <c r="Z64" s="33" t="s">
        <v>48</v>
      </c>
      <c r="AA64" s="33" t="s">
        <v>268</v>
      </c>
      <c r="AB64" s="33" t="s">
        <v>49</v>
      </c>
      <c r="AC64" s="33" t="s">
        <v>273</v>
      </c>
      <c r="AD64" s="59">
        <v>3012606640</v>
      </c>
      <c r="AE64" s="60" t="s">
        <v>274</v>
      </c>
      <c r="AF64" s="59" t="s">
        <v>98</v>
      </c>
      <c r="AG64" s="33" t="s">
        <v>48</v>
      </c>
      <c r="AH64" s="33" t="s">
        <v>48</v>
      </c>
      <c r="AI64" s="59" t="s">
        <v>52</v>
      </c>
    </row>
    <row r="65" spans="1:35" ht="71.25" x14ac:dyDescent="0.25">
      <c r="A65" s="10">
        <v>62</v>
      </c>
      <c r="B65" s="10" t="s">
        <v>35</v>
      </c>
      <c r="C65" s="10" t="s">
        <v>53</v>
      </c>
      <c r="D65" s="10" t="s">
        <v>281</v>
      </c>
      <c r="E65" s="10" t="s">
        <v>282</v>
      </c>
      <c r="F65" s="10" t="s">
        <v>39</v>
      </c>
      <c r="G65" s="11" t="s">
        <v>103</v>
      </c>
      <c r="H65" s="11" t="s">
        <v>283</v>
      </c>
      <c r="I65" s="11" t="s">
        <v>284</v>
      </c>
      <c r="J65" s="10" t="s">
        <v>284</v>
      </c>
      <c r="K65" s="11" t="s">
        <v>268</v>
      </c>
      <c r="L65" s="11">
        <v>130</v>
      </c>
      <c r="M65" s="11" t="s">
        <v>268</v>
      </c>
      <c r="N65" s="9">
        <v>80000000</v>
      </c>
      <c r="O65" s="33" t="s">
        <v>285</v>
      </c>
      <c r="P65" s="3" t="s">
        <v>286</v>
      </c>
      <c r="Q65" s="59" t="s">
        <v>84</v>
      </c>
      <c r="R65" s="59" t="s">
        <v>76</v>
      </c>
      <c r="S65" s="59">
        <v>9</v>
      </c>
      <c r="T65" s="59" t="s">
        <v>67</v>
      </c>
      <c r="U65" s="10" t="s">
        <v>126</v>
      </c>
      <c r="V65" s="59" t="s">
        <v>108</v>
      </c>
      <c r="W65" s="36">
        <v>77000000</v>
      </c>
      <c r="X65" s="36">
        <v>77000000</v>
      </c>
      <c r="Y65" s="33" t="s">
        <v>48</v>
      </c>
      <c r="Z65" s="33" t="s">
        <v>48</v>
      </c>
      <c r="AA65" s="33" t="s">
        <v>268</v>
      </c>
      <c r="AB65" s="33" t="s">
        <v>49</v>
      </c>
      <c r="AC65" s="33" t="s">
        <v>273</v>
      </c>
      <c r="AD65" s="59">
        <v>3012606640</v>
      </c>
      <c r="AE65" s="60" t="s">
        <v>274</v>
      </c>
      <c r="AF65" s="59" t="s">
        <v>98</v>
      </c>
      <c r="AG65" s="33" t="s">
        <v>48</v>
      </c>
      <c r="AH65" s="33" t="s">
        <v>48</v>
      </c>
      <c r="AI65" s="59" t="s">
        <v>52</v>
      </c>
    </row>
    <row r="66" spans="1:35" ht="128.25" x14ac:dyDescent="0.25">
      <c r="A66" s="10">
        <v>63</v>
      </c>
      <c r="B66" s="10" t="s">
        <v>35</v>
      </c>
      <c r="C66" s="10" t="s">
        <v>36</v>
      </c>
      <c r="D66" s="10" t="s">
        <v>287</v>
      </c>
      <c r="E66" s="10" t="s">
        <v>288</v>
      </c>
      <c r="F66" s="10" t="s">
        <v>39</v>
      </c>
      <c r="G66" s="10" t="s">
        <v>103</v>
      </c>
      <c r="H66" s="10" t="s">
        <v>479</v>
      </c>
      <c r="I66" s="10" t="s">
        <v>478</v>
      </c>
      <c r="J66" s="10" t="s">
        <v>478</v>
      </c>
      <c r="K66" s="10" t="s">
        <v>291</v>
      </c>
      <c r="L66" s="10">
        <v>120</v>
      </c>
      <c r="M66" s="10" t="s">
        <v>291</v>
      </c>
      <c r="N66" s="5">
        <v>1929727728</v>
      </c>
      <c r="O66" s="3" t="s">
        <v>292</v>
      </c>
      <c r="P66" s="3" t="s">
        <v>293</v>
      </c>
      <c r="Q66" s="59" t="s">
        <v>84</v>
      </c>
      <c r="R66" s="59" t="s">
        <v>76</v>
      </c>
      <c r="S66" s="3">
        <v>1</v>
      </c>
      <c r="T66" s="33" t="s">
        <v>117</v>
      </c>
      <c r="U66" s="33" t="s">
        <v>152</v>
      </c>
      <c r="V66" s="3" t="s">
        <v>47</v>
      </c>
      <c r="W66" s="31">
        <v>1407317170</v>
      </c>
      <c r="X66" s="31">
        <v>1407317170</v>
      </c>
      <c r="Y66" s="33" t="s">
        <v>52</v>
      </c>
      <c r="Z66" s="59" t="s">
        <v>305</v>
      </c>
      <c r="AA66" s="3" t="s">
        <v>291</v>
      </c>
      <c r="AB66" s="33" t="s">
        <v>49</v>
      </c>
      <c r="AC66" s="3" t="s">
        <v>294</v>
      </c>
      <c r="AD66" s="3">
        <v>6017431444</v>
      </c>
      <c r="AE66" s="3" t="s">
        <v>295</v>
      </c>
      <c r="AF66" s="3" t="s">
        <v>48</v>
      </c>
      <c r="AG66" s="33" t="s">
        <v>48</v>
      </c>
      <c r="AH66" s="33" t="s">
        <v>48</v>
      </c>
      <c r="AI66" s="59" t="s">
        <v>52</v>
      </c>
    </row>
    <row r="67" spans="1:35" ht="71.25" x14ac:dyDescent="0.25">
      <c r="A67" s="10">
        <v>64</v>
      </c>
      <c r="B67" s="10" t="s">
        <v>35</v>
      </c>
      <c r="C67" s="10" t="s">
        <v>36</v>
      </c>
      <c r="D67" s="10" t="s">
        <v>296</v>
      </c>
      <c r="E67" s="10" t="s">
        <v>297</v>
      </c>
      <c r="F67" s="10" t="s">
        <v>39</v>
      </c>
      <c r="G67" s="10" t="s">
        <v>61</v>
      </c>
      <c r="H67" s="10" t="s">
        <v>62</v>
      </c>
      <c r="I67" s="10" t="s">
        <v>63</v>
      </c>
      <c r="J67" s="10" t="s">
        <v>63</v>
      </c>
      <c r="K67" s="10" t="s">
        <v>291</v>
      </c>
      <c r="L67" s="10">
        <v>120</v>
      </c>
      <c r="M67" s="10" t="s">
        <v>291</v>
      </c>
      <c r="N67" s="5">
        <v>73987923</v>
      </c>
      <c r="O67" s="33">
        <v>80111600</v>
      </c>
      <c r="P67" s="3" t="s">
        <v>298</v>
      </c>
      <c r="Q67" s="3" t="s">
        <v>56</v>
      </c>
      <c r="R67" s="3" t="s">
        <v>56</v>
      </c>
      <c r="S67" s="3">
        <v>11</v>
      </c>
      <c r="T67" s="33" t="s">
        <v>67</v>
      </c>
      <c r="U67" s="3" t="s">
        <v>46</v>
      </c>
      <c r="V67" s="3" t="s">
        <v>47</v>
      </c>
      <c r="W67" s="31">
        <v>93944752</v>
      </c>
      <c r="X67" s="31">
        <v>93944752</v>
      </c>
      <c r="Y67" s="33" t="s">
        <v>48</v>
      </c>
      <c r="Z67" s="59" t="s">
        <v>48</v>
      </c>
      <c r="AA67" s="3" t="s">
        <v>291</v>
      </c>
      <c r="AB67" s="33" t="s">
        <v>49</v>
      </c>
      <c r="AC67" s="3" t="s">
        <v>294</v>
      </c>
      <c r="AD67" s="3">
        <v>6017431444</v>
      </c>
      <c r="AE67" s="3" t="s">
        <v>295</v>
      </c>
      <c r="AF67" s="3" t="s">
        <v>48</v>
      </c>
      <c r="AG67" s="33" t="s">
        <v>48</v>
      </c>
      <c r="AH67" s="33" t="s">
        <v>48</v>
      </c>
      <c r="AI67" s="59" t="s">
        <v>52</v>
      </c>
    </row>
    <row r="68" spans="1:35" s="12" customFormat="1" ht="71.25" x14ac:dyDescent="0.25">
      <c r="A68" s="10">
        <v>65</v>
      </c>
      <c r="B68" s="10" t="s">
        <v>35</v>
      </c>
      <c r="C68" s="10" t="s">
        <v>53</v>
      </c>
      <c r="D68" s="10" t="s">
        <v>296</v>
      </c>
      <c r="E68" s="10" t="s">
        <v>297</v>
      </c>
      <c r="F68" s="10" t="s">
        <v>39</v>
      </c>
      <c r="G68" s="10" t="s">
        <v>61</v>
      </c>
      <c r="H68" s="10" t="s">
        <v>62</v>
      </c>
      <c r="I68" s="10" t="s">
        <v>63</v>
      </c>
      <c r="J68" s="10" t="s">
        <v>63</v>
      </c>
      <c r="K68" s="10" t="s">
        <v>291</v>
      </c>
      <c r="L68" s="10">
        <v>120</v>
      </c>
      <c r="M68" s="10" t="s">
        <v>291</v>
      </c>
      <c r="N68" s="5">
        <v>73987923</v>
      </c>
      <c r="O68" s="10">
        <v>80111600</v>
      </c>
      <c r="P68" s="10" t="s">
        <v>299</v>
      </c>
      <c r="Q68" s="10" t="s">
        <v>56</v>
      </c>
      <c r="R68" s="10" t="s">
        <v>56</v>
      </c>
      <c r="S68" s="10">
        <v>6</v>
      </c>
      <c r="T68" s="10" t="s">
        <v>67</v>
      </c>
      <c r="U68" s="10" t="s">
        <v>46</v>
      </c>
      <c r="V68" s="10" t="s">
        <v>47</v>
      </c>
      <c r="W68" s="20">
        <v>73987923</v>
      </c>
      <c r="X68" s="20">
        <v>73987923</v>
      </c>
      <c r="Y68" s="10" t="s">
        <v>48</v>
      </c>
      <c r="Z68" s="11" t="s">
        <v>48</v>
      </c>
      <c r="AA68" s="10" t="s">
        <v>291</v>
      </c>
      <c r="AB68" s="10" t="s">
        <v>49</v>
      </c>
      <c r="AC68" s="10" t="s">
        <v>294</v>
      </c>
      <c r="AD68" s="10">
        <v>6017431444</v>
      </c>
      <c r="AE68" s="10" t="s">
        <v>295</v>
      </c>
      <c r="AF68" s="10" t="s">
        <v>48</v>
      </c>
      <c r="AG68" s="10" t="s">
        <v>48</v>
      </c>
      <c r="AH68" s="10" t="s">
        <v>48</v>
      </c>
      <c r="AI68" s="11" t="s">
        <v>52</v>
      </c>
    </row>
    <row r="69" spans="1:35" ht="99.75" x14ac:dyDescent="0.25">
      <c r="A69" s="10">
        <v>66</v>
      </c>
      <c r="B69" s="10" t="s">
        <v>35</v>
      </c>
      <c r="C69" s="10" t="s">
        <v>53</v>
      </c>
      <c r="D69" s="10" t="s">
        <v>300</v>
      </c>
      <c r="E69" s="10" t="s">
        <v>301</v>
      </c>
      <c r="F69" s="10" t="s">
        <v>39</v>
      </c>
      <c r="G69" s="10" t="s">
        <v>103</v>
      </c>
      <c r="H69" s="37" t="s">
        <v>168</v>
      </c>
      <c r="I69" s="10" t="s">
        <v>302</v>
      </c>
      <c r="J69" s="10" t="s">
        <v>302</v>
      </c>
      <c r="K69" s="10" t="s">
        <v>291</v>
      </c>
      <c r="L69" s="10">
        <v>120</v>
      </c>
      <c r="M69" s="10" t="s">
        <v>291</v>
      </c>
      <c r="N69" s="5">
        <v>1929727728</v>
      </c>
      <c r="O69" s="33" t="s">
        <v>303</v>
      </c>
      <c r="P69" s="3" t="s">
        <v>304</v>
      </c>
      <c r="Q69" s="3" t="s">
        <v>56</v>
      </c>
      <c r="R69" s="3" t="s">
        <v>56</v>
      </c>
      <c r="S69" s="3">
        <v>1</v>
      </c>
      <c r="T69" s="33" t="s">
        <v>117</v>
      </c>
      <c r="U69" s="33" t="s">
        <v>118</v>
      </c>
      <c r="V69" s="3" t="s">
        <v>68</v>
      </c>
      <c r="W69" s="31">
        <v>600000000</v>
      </c>
      <c r="X69" s="31">
        <v>450000000</v>
      </c>
      <c r="Y69" s="3" t="s">
        <v>52</v>
      </c>
      <c r="Z69" s="3" t="s">
        <v>305</v>
      </c>
      <c r="AA69" s="3" t="s">
        <v>291</v>
      </c>
      <c r="AB69" s="33" t="s">
        <v>49</v>
      </c>
      <c r="AC69" s="3" t="s">
        <v>294</v>
      </c>
      <c r="AD69" s="3">
        <v>6017431444</v>
      </c>
      <c r="AE69" s="3" t="s">
        <v>295</v>
      </c>
      <c r="AF69" s="3" t="s">
        <v>48</v>
      </c>
      <c r="AG69" s="33" t="s">
        <v>48</v>
      </c>
      <c r="AH69" s="33" t="s">
        <v>48</v>
      </c>
      <c r="AI69" s="59" t="s">
        <v>52</v>
      </c>
    </row>
    <row r="70" spans="1:35" ht="71.25" x14ac:dyDescent="0.25">
      <c r="A70" s="10">
        <v>67</v>
      </c>
      <c r="B70" s="10" t="s">
        <v>35</v>
      </c>
      <c r="C70" s="10" t="s">
        <v>53</v>
      </c>
      <c r="D70" s="10" t="s">
        <v>306</v>
      </c>
      <c r="E70" s="10" t="s">
        <v>307</v>
      </c>
      <c r="F70" s="10" t="s">
        <v>39</v>
      </c>
      <c r="G70" s="10" t="s">
        <v>103</v>
      </c>
      <c r="H70" s="37" t="s">
        <v>308</v>
      </c>
      <c r="I70" s="10" t="s">
        <v>309</v>
      </c>
      <c r="J70" s="10" t="s">
        <v>309</v>
      </c>
      <c r="K70" s="10" t="s">
        <v>291</v>
      </c>
      <c r="L70" s="10">
        <v>120</v>
      </c>
      <c r="M70" s="10" t="s">
        <v>291</v>
      </c>
      <c r="N70" s="5">
        <v>859564913</v>
      </c>
      <c r="O70" s="33">
        <v>81112501</v>
      </c>
      <c r="P70" s="3" t="s">
        <v>310</v>
      </c>
      <c r="Q70" s="3" t="s">
        <v>56</v>
      </c>
      <c r="R70" s="3" t="s">
        <v>84</v>
      </c>
      <c r="S70" s="3">
        <v>1</v>
      </c>
      <c r="T70" s="33" t="s">
        <v>117</v>
      </c>
      <c r="U70" s="33" t="s">
        <v>152</v>
      </c>
      <c r="V70" s="3" t="s">
        <v>68</v>
      </c>
      <c r="W70" s="31">
        <v>1400000000</v>
      </c>
      <c r="X70" s="31">
        <v>700000000</v>
      </c>
      <c r="Y70" s="33" t="s">
        <v>52</v>
      </c>
      <c r="Z70" s="3" t="s">
        <v>305</v>
      </c>
      <c r="AA70" s="3" t="s">
        <v>291</v>
      </c>
      <c r="AB70" s="33" t="s">
        <v>49</v>
      </c>
      <c r="AC70" s="3" t="s">
        <v>294</v>
      </c>
      <c r="AD70" s="3">
        <v>6017431444</v>
      </c>
      <c r="AE70" s="3" t="s">
        <v>295</v>
      </c>
      <c r="AF70" s="3" t="s">
        <v>48</v>
      </c>
      <c r="AG70" s="33" t="s">
        <v>48</v>
      </c>
      <c r="AH70" s="33" t="s">
        <v>48</v>
      </c>
      <c r="AI70" s="59" t="s">
        <v>52</v>
      </c>
    </row>
    <row r="71" spans="1:35" ht="114" x14ac:dyDescent="0.25">
      <c r="A71" s="10">
        <v>68</v>
      </c>
      <c r="B71" s="10" t="s">
        <v>35</v>
      </c>
      <c r="C71" s="10" t="s">
        <v>53</v>
      </c>
      <c r="D71" s="10" t="s">
        <v>311</v>
      </c>
      <c r="E71" s="10" t="s">
        <v>312</v>
      </c>
      <c r="F71" s="10" t="s">
        <v>39</v>
      </c>
      <c r="G71" s="10" t="s">
        <v>103</v>
      </c>
      <c r="H71" s="37" t="s">
        <v>313</v>
      </c>
      <c r="I71" s="10" t="s">
        <v>314</v>
      </c>
      <c r="J71" s="10" t="s">
        <v>314</v>
      </c>
      <c r="K71" s="10" t="s">
        <v>291</v>
      </c>
      <c r="L71" s="10">
        <v>120</v>
      </c>
      <c r="M71" s="10" t="s">
        <v>291</v>
      </c>
      <c r="N71" s="5">
        <v>500000000</v>
      </c>
      <c r="O71" s="33">
        <v>81112502</v>
      </c>
      <c r="P71" s="3" t="s">
        <v>315</v>
      </c>
      <c r="Q71" s="3" t="s">
        <v>56</v>
      </c>
      <c r="R71" s="3" t="s">
        <v>84</v>
      </c>
      <c r="S71" s="3">
        <v>1</v>
      </c>
      <c r="T71" s="33" t="s">
        <v>117</v>
      </c>
      <c r="U71" s="33" t="s">
        <v>152</v>
      </c>
      <c r="V71" s="3" t="s">
        <v>68</v>
      </c>
      <c r="W71" s="31">
        <v>3000000000</v>
      </c>
      <c r="X71" s="31">
        <v>500000000</v>
      </c>
      <c r="Y71" s="33" t="s">
        <v>52</v>
      </c>
      <c r="Z71" s="3" t="s">
        <v>305</v>
      </c>
      <c r="AA71" s="3" t="s">
        <v>291</v>
      </c>
      <c r="AB71" s="33" t="s">
        <v>49</v>
      </c>
      <c r="AC71" s="3" t="s">
        <v>294</v>
      </c>
      <c r="AD71" s="3">
        <v>6017431444</v>
      </c>
      <c r="AE71" s="3" t="s">
        <v>295</v>
      </c>
      <c r="AF71" s="3" t="s">
        <v>48</v>
      </c>
      <c r="AG71" s="33" t="s">
        <v>48</v>
      </c>
      <c r="AH71" s="33" t="s">
        <v>48</v>
      </c>
      <c r="AI71" s="59" t="s">
        <v>52</v>
      </c>
    </row>
    <row r="72" spans="1:35" ht="99.75" x14ac:dyDescent="0.25">
      <c r="A72" s="10">
        <v>69</v>
      </c>
      <c r="B72" s="10" t="s">
        <v>35</v>
      </c>
      <c r="C72" s="10" t="s">
        <v>53</v>
      </c>
      <c r="D72" s="10" t="s">
        <v>300</v>
      </c>
      <c r="E72" s="10" t="s">
        <v>301</v>
      </c>
      <c r="F72" s="10" t="s">
        <v>39</v>
      </c>
      <c r="G72" s="10" t="s">
        <v>103</v>
      </c>
      <c r="H72" s="37" t="s">
        <v>168</v>
      </c>
      <c r="I72" s="10" t="s">
        <v>302</v>
      </c>
      <c r="J72" s="10" t="s">
        <v>302</v>
      </c>
      <c r="K72" s="10" t="s">
        <v>291</v>
      </c>
      <c r="L72" s="10">
        <v>120</v>
      </c>
      <c r="M72" s="10" t="s">
        <v>291</v>
      </c>
      <c r="N72" s="13">
        <v>1929727728</v>
      </c>
      <c r="O72" s="33">
        <v>81112400</v>
      </c>
      <c r="P72" s="3" t="s">
        <v>624</v>
      </c>
      <c r="Q72" s="3" t="s">
        <v>271</v>
      </c>
      <c r="R72" s="3" t="s">
        <v>216</v>
      </c>
      <c r="S72" s="3">
        <v>1</v>
      </c>
      <c r="T72" s="33" t="s">
        <v>117</v>
      </c>
      <c r="U72" s="33" t="s">
        <v>152</v>
      </c>
      <c r="V72" s="3" t="s">
        <v>68</v>
      </c>
      <c r="W72" s="31">
        <v>801489472</v>
      </c>
      <c r="X72" s="31">
        <v>801489472</v>
      </c>
      <c r="Y72" s="33" t="s">
        <v>52</v>
      </c>
      <c r="Z72" s="3" t="s">
        <v>305</v>
      </c>
      <c r="AA72" s="3" t="s">
        <v>291</v>
      </c>
      <c r="AB72" s="33" t="s">
        <v>49</v>
      </c>
      <c r="AC72" s="3" t="s">
        <v>625</v>
      </c>
      <c r="AD72" s="3">
        <v>6017431444</v>
      </c>
      <c r="AE72" s="3" t="s">
        <v>626</v>
      </c>
      <c r="AF72" s="3" t="s">
        <v>48</v>
      </c>
      <c r="AG72" s="33" t="s">
        <v>48</v>
      </c>
      <c r="AH72" s="33" t="s">
        <v>48</v>
      </c>
      <c r="AI72" s="59" t="s">
        <v>52</v>
      </c>
    </row>
    <row r="73" spans="1:35" ht="71.25" x14ac:dyDescent="0.25">
      <c r="A73" s="10">
        <v>70</v>
      </c>
      <c r="B73" s="10" t="s">
        <v>35</v>
      </c>
      <c r="C73" s="10" t="s">
        <v>53</v>
      </c>
      <c r="D73" s="10" t="s">
        <v>306</v>
      </c>
      <c r="E73" s="10" t="s">
        <v>307</v>
      </c>
      <c r="F73" s="10" t="s">
        <v>39</v>
      </c>
      <c r="G73" s="10" t="s">
        <v>103</v>
      </c>
      <c r="H73" s="37" t="s">
        <v>308</v>
      </c>
      <c r="I73" s="10" t="s">
        <v>309</v>
      </c>
      <c r="J73" s="10" t="s">
        <v>309</v>
      </c>
      <c r="K73" s="10" t="s">
        <v>291</v>
      </c>
      <c r="L73" s="10">
        <v>120</v>
      </c>
      <c r="M73" s="10" t="s">
        <v>291</v>
      </c>
      <c r="N73" s="13">
        <v>859564913</v>
      </c>
      <c r="O73" s="33" t="s">
        <v>317</v>
      </c>
      <c r="P73" s="3" t="s">
        <v>318</v>
      </c>
      <c r="Q73" s="3" t="s">
        <v>216</v>
      </c>
      <c r="R73" s="3" t="s">
        <v>217</v>
      </c>
      <c r="S73" s="3">
        <v>1</v>
      </c>
      <c r="T73" s="33" t="s">
        <v>117</v>
      </c>
      <c r="U73" s="33" t="s">
        <v>616</v>
      </c>
      <c r="V73" s="3" t="s">
        <v>68</v>
      </c>
      <c r="W73" s="31">
        <v>35000000</v>
      </c>
      <c r="X73" s="31">
        <v>35000000</v>
      </c>
      <c r="Y73" s="33" t="s">
        <v>48</v>
      </c>
      <c r="Z73" s="33" t="s">
        <v>48</v>
      </c>
      <c r="AA73" s="3" t="s">
        <v>291</v>
      </c>
      <c r="AB73" s="33" t="s">
        <v>49</v>
      </c>
      <c r="AC73" s="3" t="s">
        <v>294</v>
      </c>
      <c r="AD73" s="3">
        <v>6017431444</v>
      </c>
      <c r="AE73" s="3" t="s">
        <v>295</v>
      </c>
      <c r="AF73" s="3" t="s">
        <v>48</v>
      </c>
      <c r="AG73" s="33" t="s">
        <v>48</v>
      </c>
      <c r="AH73" s="33" t="s">
        <v>48</v>
      </c>
      <c r="AI73" s="59" t="s">
        <v>52</v>
      </c>
    </row>
    <row r="74" spans="1:35" ht="71.25" x14ac:dyDescent="0.25">
      <c r="A74" s="10">
        <v>71</v>
      </c>
      <c r="B74" s="10" t="s">
        <v>35</v>
      </c>
      <c r="C74" s="10" t="s">
        <v>53</v>
      </c>
      <c r="D74" s="10" t="s">
        <v>306</v>
      </c>
      <c r="E74" s="10" t="s">
        <v>307</v>
      </c>
      <c r="F74" s="10" t="s">
        <v>39</v>
      </c>
      <c r="G74" s="10" t="s">
        <v>103</v>
      </c>
      <c r="H74" s="10" t="s">
        <v>308</v>
      </c>
      <c r="I74" s="10" t="s">
        <v>309</v>
      </c>
      <c r="J74" s="10" t="s">
        <v>309</v>
      </c>
      <c r="K74" s="10" t="s">
        <v>291</v>
      </c>
      <c r="L74" s="10">
        <v>120</v>
      </c>
      <c r="M74" s="10" t="s">
        <v>291</v>
      </c>
      <c r="N74" s="5">
        <v>859564913</v>
      </c>
      <c r="O74" s="33">
        <v>81112200</v>
      </c>
      <c r="P74" s="3" t="s">
        <v>319</v>
      </c>
      <c r="Q74" s="3" t="s">
        <v>116</v>
      </c>
      <c r="R74" s="3" t="s">
        <v>271</v>
      </c>
      <c r="S74" s="3">
        <v>1</v>
      </c>
      <c r="T74" s="33" t="s">
        <v>117</v>
      </c>
      <c r="U74" s="3" t="s">
        <v>46</v>
      </c>
      <c r="V74" s="3" t="s">
        <v>68</v>
      </c>
      <c r="W74" s="31">
        <v>140000000</v>
      </c>
      <c r="X74" s="31">
        <v>140000000</v>
      </c>
      <c r="Y74" s="33" t="s">
        <v>48</v>
      </c>
      <c r="Z74" s="3"/>
      <c r="AA74" s="3" t="s">
        <v>291</v>
      </c>
      <c r="AB74" s="33" t="s">
        <v>49</v>
      </c>
      <c r="AC74" s="3" t="s">
        <v>294</v>
      </c>
      <c r="AD74" s="3">
        <v>6017431444</v>
      </c>
      <c r="AE74" s="3" t="s">
        <v>295</v>
      </c>
      <c r="AF74" s="3" t="s">
        <v>48</v>
      </c>
      <c r="AG74" s="33" t="s">
        <v>48</v>
      </c>
      <c r="AH74" s="33" t="s">
        <v>48</v>
      </c>
      <c r="AI74" s="59" t="s">
        <v>52</v>
      </c>
    </row>
    <row r="75" spans="1:35" ht="128.25" x14ac:dyDescent="0.25">
      <c r="A75" s="10">
        <v>72</v>
      </c>
      <c r="B75" s="10" t="s">
        <v>35</v>
      </c>
      <c r="C75" s="10" t="s">
        <v>53</v>
      </c>
      <c r="D75" s="10" t="s">
        <v>287</v>
      </c>
      <c r="E75" s="10" t="s">
        <v>288</v>
      </c>
      <c r="F75" s="10" t="s">
        <v>39</v>
      </c>
      <c r="G75" s="10" t="s">
        <v>103</v>
      </c>
      <c r="H75" s="10" t="s">
        <v>289</v>
      </c>
      <c r="I75" s="10" t="s">
        <v>478</v>
      </c>
      <c r="J75" s="10" t="s">
        <v>290</v>
      </c>
      <c r="K75" s="10" t="s">
        <v>291</v>
      </c>
      <c r="L75" s="10">
        <v>120</v>
      </c>
      <c r="M75" s="10" t="s">
        <v>291</v>
      </c>
      <c r="N75" s="5">
        <v>1324678563</v>
      </c>
      <c r="O75" s="33" t="s">
        <v>320</v>
      </c>
      <c r="P75" s="3" t="s">
        <v>321</v>
      </c>
      <c r="Q75" s="3" t="s">
        <v>56</v>
      </c>
      <c r="R75" s="3" t="s">
        <v>84</v>
      </c>
      <c r="S75" s="3">
        <v>1</v>
      </c>
      <c r="T75" s="33" t="s">
        <v>117</v>
      </c>
      <c r="U75" s="3" t="s">
        <v>616</v>
      </c>
      <c r="V75" s="3" t="s">
        <v>68</v>
      </c>
      <c r="W75" s="31">
        <v>110000000</v>
      </c>
      <c r="X75" s="31">
        <v>110000000</v>
      </c>
      <c r="Y75" s="33" t="s">
        <v>48</v>
      </c>
      <c r="Z75" s="3" t="s">
        <v>48</v>
      </c>
      <c r="AA75" s="3" t="s">
        <v>291</v>
      </c>
      <c r="AB75" s="33" t="s">
        <v>49</v>
      </c>
      <c r="AC75" s="3" t="s">
        <v>294</v>
      </c>
      <c r="AD75" s="3">
        <v>6017431444</v>
      </c>
      <c r="AE75" s="3" t="s">
        <v>295</v>
      </c>
      <c r="AF75" s="3" t="s">
        <v>48</v>
      </c>
      <c r="AG75" s="33" t="s">
        <v>48</v>
      </c>
      <c r="AH75" s="33" t="s">
        <v>48</v>
      </c>
      <c r="AI75" s="59" t="s">
        <v>52</v>
      </c>
    </row>
    <row r="76" spans="1:35" ht="99.75" x14ac:dyDescent="0.25">
      <c r="A76" s="10">
        <v>73</v>
      </c>
      <c r="B76" s="10" t="s">
        <v>35</v>
      </c>
      <c r="C76" s="10" t="s">
        <v>53</v>
      </c>
      <c r="D76" s="10" t="s">
        <v>300</v>
      </c>
      <c r="E76" s="10" t="s">
        <v>301</v>
      </c>
      <c r="F76" s="10" t="s">
        <v>39</v>
      </c>
      <c r="G76" s="10" t="s">
        <v>103</v>
      </c>
      <c r="H76" s="10" t="s">
        <v>168</v>
      </c>
      <c r="I76" s="10" t="s">
        <v>302</v>
      </c>
      <c r="J76" s="10" t="s">
        <v>302</v>
      </c>
      <c r="K76" s="10" t="s">
        <v>291</v>
      </c>
      <c r="L76" s="10">
        <v>120</v>
      </c>
      <c r="M76" s="10" t="s">
        <v>291</v>
      </c>
      <c r="N76" s="5">
        <v>1929727728</v>
      </c>
      <c r="O76" s="33" t="s">
        <v>322</v>
      </c>
      <c r="P76" s="3" t="s">
        <v>323</v>
      </c>
      <c r="Q76" s="3" t="s">
        <v>216</v>
      </c>
      <c r="R76" s="3" t="s">
        <v>217</v>
      </c>
      <c r="S76" s="3">
        <v>1</v>
      </c>
      <c r="T76" s="33" t="s">
        <v>117</v>
      </c>
      <c r="U76" s="3" t="s">
        <v>616</v>
      </c>
      <c r="V76" s="3" t="s">
        <v>68</v>
      </c>
      <c r="W76" s="31">
        <v>200000000</v>
      </c>
      <c r="X76" s="31">
        <v>200000000</v>
      </c>
      <c r="Y76" s="33" t="s">
        <v>48</v>
      </c>
      <c r="Z76" s="3" t="s">
        <v>48</v>
      </c>
      <c r="AA76" s="3" t="s">
        <v>291</v>
      </c>
      <c r="AB76" s="33" t="s">
        <v>49</v>
      </c>
      <c r="AC76" s="3" t="s">
        <v>294</v>
      </c>
      <c r="AD76" s="3">
        <v>6017431444</v>
      </c>
      <c r="AE76" s="3" t="s">
        <v>295</v>
      </c>
      <c r="AF76" s="3" t="s">
        <v>48</v>
      </c>
      <c r="AG76" s="33" t="s">
        <v>48</v>
      </c>
      <c r="AH76" s="33" t="s">
        <v>48</v>
      </c>
      <c r="AI76" s="59" t="s">
        <v>52</v>
      </c>
    </row>
    <row r="77" spans="1:35" ht="71.25" x14ac:dyDescent="0.25">
      <c r="A77" s="10">
        <v>74</v>
      </c>
      <c r="B77" s="10" t="s">
        <v>35</v>
      </c>
      <c r="C77" s="10" t="s">
        <v>53</v>
      </c>
      <c r="D77" s="10" t="s">
        <v>324</v>
      </c>
      <c r="E77" s="10" t="s">
        <v>307</v>
      </c>
      <c r="F77" s="10" t="s">
        <v>39</v>
      </c>
      <c r="G77" s="10" t="s">
        <v>103</v>
      </c>
      <c r="H77" s="10" t="s">
        <v>308</v>
      </c>
      <c r="I77" s="10" t="s">
        <v>309</v>
      </c>
      <c r="J77" s="10" t="s">
        <v>309</v>
      </c>
      <c r="K77" s="10" t="s">
        <v>291</v>
      </c>
      <c r="L77" s="10">
        <v>120</v>
      </c>
      <c r="M77" s="10" t="s">
        <v>291</v>
      </c>
      <c r="N77" s="5">
        <v>336600000</v>
      </c>
      <c r="O77" s="33" t="s">
        <v>325</v>
      </c>
      <c r="P77" s="3" t="s">
        <v>326</v>
      </c>
      <c r="Q77" s="3" t="s">
        <v>271</v>
      </c>
      <c r="R77" s="3" t="s">
        <v>216</v>
      </c>
      <c r="S77" s="3">
        <v>1</v>
      </c>
      <c r="T77" s="33" t="s">
        <v>117</v>
      </c>
      <c r="U77" s="3" t="s">
        <v>616</v>
      </c>
      <c r="V77" s="3" t="s">
        <v>108</v>
      </c>
      <c r="W77" s="31">
        <v>500000000</v>
      </c>
      <c r="X77" s="31">
        <v>150000000</v>
      </c>
      <c r="Y77" s="3" t="s">
        <v>52</v>
      </c>
      <c r="Z77" s="3" t="s">
        <v>119</v>
      </c>
      <c r="AA77" s="3" t="s">
        <v>291</v>
      </c>
      <c r="AB77" s="33" t="s">
        <v>49</v>
      </c>
      <c r="AC77" s="3" t="s">
        <v>294</v>
      </c>
      <c r="AD77" s="3">
        <v>6017431444</v>
      </c>
      <c r="AE77" s="3" t="s">
        <v>295</v>
      </c>
      <c r="AF77" s="3" t="s">
        <v>48</v>
      </c>
      <c r="AG77" s="33" t="s">
        <v>48</v>
      </c>
      <c r="AH77" s="33" t="s">
        <v>48</v>
      </c>
      <c r="AI77" s="59" t="s">
        <v>52</v>
      </c>
    </row>
    <row r="78" spans="1:35" ht="99.75" x14ac:dyDescent="0.25">
      <c r="A78" s="10">
        <v>75</v>
      </c>
      <c r="B78" s="10" t="s">
        <v>35</v>
      </c>
      <c r="C78" s="10" t="s">
        <v>53</v>
      </c>
      <c r="D78" s="10" t="s">
        <v>327</v>
      </c>
      <c r="E78" s="10" t="s">
        <v>301</v>
      </c>
      <c r="F78" s="10" t="s">
        <v>39</v>
      </c>
      <c r="G78" s="10" t="s">
        <v>103</v>
      </c>
      <c r="H78" s="10" t="s">
        <v>168</v>
      </c>
      <c r="I78" s="10" t="s">
        <v>169</v>
      </c>
      <c r="J78" s="10" t="s">
        <v>169</v>
      </c>
      <c r="K78" s="10" t="s">
        <v>291</v>
      </c>
      <c r="L78" s="10">
        <v>120</v>
      </c>
      <c r="M78" s="10" t="s">
        <v>291</v>
      </c>
      <c r="N78" s="5">
        <v>42893792</v>
      </c>
      <c r="O78" s="33">
        <v>81112501</v>
      </c>
      <c r="P78" s="3" t="s">
        <v>328</v>
      </c>
      <c r="Q78" s="3" t="s">
        <v>216</v>
      </c>
      <c r="R78" s="3" t="s">
        <v>217</v>
      </c>
      <c r="S78" s="3">
        <v>1</v>
      </c>
      <c r="T78" s="33" t="s">
        <v>117</v>
      </c>
      <c r="U78" s="3" t="s">
        <v>616</v>
      </c>
      <c r="V78" s="3" t="s">
        <v>108</v>
      </c>
      <c r="W78" s="31">
        <v>15000000</v>
      </c>
      <c r="X78" s="31">
        <v>15000000</v>
      </c>
      <c r="Y78" s="33" t="s">
        <v>48</v>
      </c>
      <c r="Z78" s="3" t="s">
        <v>48</v>
      </c>
      <c r="AA78" s="3" t="s">
        <v>291</v>
      </c>
      <c r="AB78" s="33" t="s">
        <v>49</v>
      </c>
      <c r="AC78" s="3" t="s">
        <v>294</v>
      </c>
      <c r="AD78" s="3">
        <v>6017431444</v>
      </c>
      <c r="AE78" s="3" t="s">
        <v>295</v>
      </c>
      <c r="AF78" s="3" t="s">
        <v>48</v>
      </c>
      <c r="AG78" s="33" t="s">
        <v>48</v>
      </c>
      <c r="AH78" s="33" t="s">
        <v>48</v>
      </c>
      <c r="AI78" s="59" t="s">
        <v>52</v>
      </c>
    </row>
    <row r="79" spans="1:35" ht="99.75" x14ac:dyDescent="0.25">
      <c r="A79" s="10">
        <v>76</v>
      </c>
      <c r="B79" s="10" t="s">
        <v>35</v>
      </c>
      <c r="C79" s="10" t="s">
        <v>53</v>
      </c>
      <c r="D79" s="10" t="s">
        <v>327</v>
      </c>
      <c r="E79" s="10" t="s">
        <v>301</v>
      </c>
      <c r="F79" s="10" t="s">
        <v>39</v>
      </c>
      <c r="G79" s="10" t="s">
        <v>103</v>
      </c>
      <c r="H79" s="10" t="s">
        <v>168</v>
      </c>
      <c r="I79" s="10" t="s">
        <v>169</v>
      </c>
      <c r="J79" s="10" t="s">
        <v>169</v>
      </c>
      <c r="K79" s="10" t="s">
        <v>291</v>
      </c>
      <c r="L79" s="10">
        <v>120</v>
      </c>
      <c r="M79" s="10" t="s">
        <v>291</v>
      </c>
      <c r="N79" s="5">
        <v>629750000</v>
      </c>
      <c r="O79" s="33" t="s">
        <v>329</v>
      </c>
      <c r="P79" s="3" t="s">
        <v>330</v>
      </c>
      <c r="Q79" s="3" t="s">
        <v>271</v>
      </c>
      <c r="R79" s="3" t="s">
        <v>216</v>
      </c>
      <c r="S79" s="3">
        <v>1</v>
      </c>
      <c r="T79" s="33" t="s">
        <v>117</v>
      </c>
      <c r="U79" s="33" t="s">
        <v>118</v>
      </c>
      <c r="V79" s="3" t="s">
        <v>108</v>
      </c>
      <c r="W79" s="31">
        <v>25000000</v>
      </c>
      <c r="X79" s="31">
        <v>25000000</v>
      </c>
      <c r="Y79" s="33" t="s">
        <v>48</v>
      </c>
      <c r="Z79" s="3" t="s">
        <v>305</v>
      </c>
      <c r="AA79" s="3" t="s">
        <v>291</v>
      </c>
      <c r="AB79" s="33" t="s">
        <v>49</v>
      </c>
      <c r="AC79" s="3" t="s">
        <v>294</v>
      </c>
      <c r="AD79" s="3">
        <v>6017431444</v>
      </c>
      <c r="AE79" s="3" t="s">
        <v>295</v>
      </c>
      <c r="AF79" s="3" t="s">
        <v>48</v>
      </c>
      <c r="AG79" s="33" t="s">
        <v>48</v>
      </c>
      <c r="AH79" s="33" t="s">
        <v>48</v>
      </c>
      <c r="AI79" s="59" t="s">
        <v>52</v>
      </c>
    </row>
    <row r="80" spans="1:35" ht="71.25" x14ac:dyDescent="0.25">
      <c r="A80" s="10">
        <v>77</v>
      </c>
      <c r="B80" s="10" t="s">
        <v>91</v>
      </c>
      <c r="C80" s="10" t="s">
        <v>36</v>
      </c>
      <c r="D80" s="10" t="s">
        <v>331</v>
      </c>
      <c r="E80" s="10" t="s">
        <v>257</v>
      </c>
      <c r="F80" s="10" t="s">
        <v>39</v>
      </c>
      <c r="G80" s="10" t="s">
        <v>61</v>
      </c>
      <c r="H80" s="10" t="s">
        <v>62</v>
      </c>
      <c r="I80" s="10" t="s">
        <v>63</v>
      </c>
      <c r="J80" s="10" t="s">
        <v>63</v>
      </c>
      <c r="K80" s="10" t="s">
        <v>332</v>
      </c>
      <c r="L80" s="10">
        <v>108</v>
      </c>
      <c r="M80" s="10" t="s">
        <v>332</v>
      </c>
      <c r="N80" s="5">
        <v>22000000</v>
      </c>
      <c r="O80" s="33">
        <v>80111600</v>
      </c>
      <c r="P80" s="3" t="s">
        <v>333</v>
      </c>
      <c r="Q80" s="3" t="s">
        <v>76</v>
      </c>
      <c r="R80" s="3" t="s">
        <v>76</v>
      </c>
      <c r="S80" s="3">
        <v>9</v>
      </c>
      <c r="T80" s="3" t="s">
        <v>67</v>
      </c>
      <c r="U80" s="3" t="s">
        <v>46</v>
      </c>
      <c r="V80" s="3" t="s">
        <v>68</v>
      </c>
      <c r="W80" s="31">
        <v>41500000</v>
      </c>
      <c r="X80" s="31">
        <v>41500000</v>
      </c>
      <c r="Y80" s="33" t="s">
        <v>48</v>
      </c>
      <c r="Z80" s="33" t="s">
        <v>48</v>
      </c>
      <c r="AA80" s="3" t="s">
        <v>332</v>
      </c>
      <c r="AB80" s="33" t="s">
        <v>49</v>
      </c>
      <c r="AC80" s="3" t="s">
        <v>334</v>
      </c>
      <c r="AD80" s="3">
        <v>6017431444</v>
      </c>
      <c r="AE80" s="3" t="s">
        <v>335</v>
      </c>
      <c r="AF80" s="3" t="s">
        <v>48</v>
      </c>
      <c r="AG80" s="33" t="s">
        <v>48</v>
      </c>
      <c r="AH80" s="33" t="s">
        <v>48</v>
      </c>
      <c r="AI80" s="59" t="s">
        <v>52</v>
      </c>
    </row>
    <row r="81" spans="1:35" ht="128.25" x14ac:dyDescent="0.25">
      <c r="A81" s="3">
        <v>78</v>
      </c>
      <c r="B81" s="10" t="s">
        <v>35</v>
      </c>
      <c r="C81" s="10" t="s">
        <v>36</v>
      </c>
      <c r="D81" s="10" t="s">
        <v>336</v>
      </c>
      <c r="E81" s="10" t="s">
        <v>337</v>
      </c>
      <c r="F81" s="10" t="s">
        <v>39</v>
      </c>
      <c r="G81" s="10" t="s">
        <v>61</v>
      </c>
      <c r="H81" s="10" t="s">
        <v>62</v>
      </c>
      <c r="I81" s="10" t="s">
        <v>63</v>
      </c>
      <c r="J81" s="10" t="s">
        <v>63</v>
      </c>
      <c r="K81" s="10" t="s">
        <v>338</v>
      </c>
      <c r="L81" s="10">
        <v>400</v>
      </c>
      <c r="M81" s="10" t="s">
        <v>338</v>
      </c>
      <c r="N81" s="5">
        <v>273500000</v>
      </c>
      <c r="O81" s="33">
        <v>80111600</v>
      </c>
      <c r="P81" s="3" t="s">
        <v>342</v>
      </c>
      <c r="Q81" s="10" t="s">
        <v>84</v>
      </c>
      <c r="R81" s="10" t="s">
        <v>76</v>
      </c>
      <c r="S81" s="10">
        <v>9</v>
      </c>
      <c r="T81" s="10" t="s">
        <v>67</v>
      </c>
      <c r="U81" s="3" t="s">
        <v>46</v>
      </c>
      <c r="V81" s="3" t="s">
        <v>47</v>
      </c>
      <c r="W81" s="31">
        <v>81000000</v>
      </c>
      <c r="X81" s="31">
        <v>81000000</v>
      </c>
      <c r="Y81" s="33" t="s">
        <v>48</v>
      </c>
      <c r="Z81" s="33" t="s">
        <v>48</v>
      </c>
      <c r="AA81" s="3" t="s">
        <v>338</v>
      </c>
      <c r="AB81" s="33" t="s">
        <v>49</v>
      </c>
      <c r="AC81" s="3" t="s">
        <v>339</v>
      </c>
      <c r="AD81" s="3">
        <v>6017431444</v>
      </c>
      <c r="AE81" s="3" t="s">
        <v>340</v>
      </c>
      <c r="AF81" s="3" t="s">
        <v>48</v>
      </c>
      <c r="AG81" s="33" t="s">
        <v>48</v>
      </c>
      <c r="AH81" s="33" t="s">
        <v>48</v>
      </c>
      <c r="AI81" s="59" t="s">
        <v>52</v>
      </c>
    </row>
    <row r="82" spans="1:35" ht="128.25" x14ac:dyDescent="0.25">
      <c r="A82" s="10">
        <v>79</v>
      </c>
      <c r="B82" s="10" t="s">
        <v>91</v>
      </c>
      <c r="C82" s="10" t="s">
        <v>92</v>
      </c>
      <c r="D82" s="10" t="s">
        <v>336</v>
      </c>
      <c r="E82" s="10" t="s">
        <v>337</v>
      </c>
      <c r="F82" s="10" t="s">
        <v>39</v>
      </c>
      <c r="G82" s="10" t="s">
        <v>61</v>
      </c>
      <c r="H82" s="10" t="s">
        <v>62</v>
      </c>
      <c r="I82" s="10" t="s">
        <v>63</v>
      </c>
      <c r="J82" s="10" t="s">
        <v>63</v>
      </c>
      <c r="K82" s="10" t="s">
        <v>338</v>
      </c>
      <c r="L82" s="10">
        <v>400</v>
      </c>
      <c r="M82" s="10" t="s">
        <v>338</v>
      </c>
      <c r="N82" s="5">
        <v>273500000</v>
      </c>
      <c r="O82" s="33">
        <v>80111600</v>
      </c>
      <c r="P82" s="3" t="s">
        <v>341</v>
      </c>
      <c r="Q82" s="10" t="s">
        <v>84</v>
      </c>
      <c r="R82" s="10" t="s">
        <v>76</v>
      </c>
      <c r="S82" s="10">
        <v>9</v>
      </c>
      <c r="T82" s="10" t="s">
        <v>67</v>
      </c>
      <c r="U82" s="3" t="s">
        <v>46</v>
      </c>
      <c r="V82" s="3" t="s">
        <v>68</v>
      </c>
      <c r="W82" s="31">
        <v>99000000</v>
      </c>
      <c r="X82" s="31">
        <v>99000000</v>
      </c>
      <c r="Y82" s="33" t="s">
        <v>48</v>
      </c>
      <c r="Z82" s="33" t="s">
        <v>48</v>
      </c>
      <c r="AA82" s="3" t="s">
        <v>338</v>
      </c>
      <c r="AB82" s="33" t="s">
        <v>49</v>
      </c>
      <c r="AC82" s="3" t="s">
        <v>339</v>
      </c>
      <c r="AD82" s="3">
        <v>6017431444</v>
      </c>
      <c r="AE82" s="3" t="s">
        <v>340</v>
      </c>
      <c r="AF82" s="3" t="s">
        <v>48</v>
      </c>
      <c r="AG82" s="33" t="s">
        <v>48</v>
      </c>
      <c r="AH82" s="33" t="s">
        <v>48</v>
      </c>
      <c r="AI82" s="59" t="s">
        <v>52</v>
      </c>
    </row>
    <row r="83" spans="1:35" ht="128.25" x14ac:dyDescent="0.25">
      <c r="A83" s="10">
        <v>80</v>
      </c>
      <c r="B83" s="10" t="s">
        <v>35</v>
      </c>
      <c r="C83" s="10" t="s">
        <v>36</v>
      </c>
      <c r="D83" s="10" t="s">
        <v>336</v>
      </c>
      <c r="E83" s="10" t="s">
        <v>337</v>
      </c>
      <c r="F83" s="10" t="s">
        <v>39</v>
      </c>
      <c r="G83" s="10" t="s">
        <v>61</v>
      </c>
      <c r="H83" s="10" t="s">
        <v>62</v>
      </c>
      <c r="I83" s="10" t="s">
        <v>63</v>
      </c>
      <c r="J83" s="10" t="s">
        <v>63</v>
      </c>
      <c r="K83" s="10" t="s">
        <v>338</v>
      </c>
      <c r="L83" s="10">
        <v>400</v>
      </c>
      <c r="M83" s="10" t="s">
        <v>338</v>
      </c>
      <c r="N83" s="5">
        <v>273500000</v>
      </c>
      <c r="O83" s="33">
        <v>80111600</v>
      </c>
      <c r="P83" s="3" t="s">
        <v>342</v>
      </c>
      <c r="Q83" s="10" t="s">
        <v>84</v>
      </c>
      <c r="R83" s="10" t="s">
        <v>76</v>
      </c>
      <c r="S83" s="10">
        <v>9</v>
      </c>
      <c r="T83" s="10" t="s">
        <v>67</v>
      </c>
      <c r="U83" s="3" t="s">
        <v>46</v>
      </c>
      <c r="V83" s="3" t="s">
        <v>68</v>
      </c>
      <c r="W83" s="31">
        <v>62100000</v>
      </c>
      <c r="X83" s="31">
        <v>62100000</v>
      </c>
      <c r="Y83" s="33" t="s">
        <v>48</v>
      </c>
      <c r="Z83" s="33" t="s">
        <v>48</v>
      </c>
      <c r="AA83" s="3" t="s">
        <v>338</v>
      </c>
      <c r="AB83" s="33" t="s">
        <v>49</v>
      </c>
      <c r="AC83" s="3" t="s">
        <v>339</v>
      </c>
      <c r="AD83" s="3">
        <v>6017431444</v>
      </c>
      <c r="AE83" s="3" t="s">
        <v>340</v>
      </c>
      <c r="AF83" s="3" t="s">
        <v>48</v>
      </c>
      <c r="AG83" s="33" t="s">
        <v>48</v>
      </c>
      <c r="AH83" s="33" t="s">
        <v>48</v>
      </c>
      <c r="AI83" s="59" t="s">
        <v>52</v>
      </c>
    </row>
    <row r="84" spans="1:35" s="12" customFormat="1" ht="71.25" x14ac:dyDescent="0.25">
      <c r="A84" s="10">
        <v>81</v>
      </c>
      <c r="B84" s="10" t="s">
        <v>35</v>
      </c>
      <c r="C84" s="10" t="s">
        <v>36</v>
      </c>
      <c r="D84" s="10" t="s">
        <v>343</v>
      </c>
      <c r="E84" s="10" t="s">
        <v>344</v>
      </c>
      <c r="F84" s="10" t="s">
        <v>39</v>
      </c>
      <c r="G84" s="10" t="s">
        <v>40</v>
      </c>
      <c r="H84" s="10" t="s">
        <v>41</v>
      </c>
      <c r="I84" s="10" t="s">
        <v>42</v>
      </c>
      <c r="J84" s="10" t="s">
        <v>42</v>
      </c>
      <c r="K84" s="10" t="s">
        <v>345</v>
      </c>
      <c r="L84" s="10">
        <v>500</v>
      </c>
      <c r="M84" s="10" t="s">
        <v>345</v>
      </c>
      <c r="N84" s="5">
        <v>539350000</v>
      </c>
      <c r="O84" s="10">
        <v>80111600</v>
      </c>
      <c r="P84" s="10" t="s">
        <v>428</v>
      </c>
      <c r="Q84" s="10" t="s">
        <v>84</v>
      </c>
      <c r="R84" s="10" t="s">
        <v>84</v>
      </c>
      <c r="S84" s="10">
        <v>315</v>
      </c>
      <c r="T84" s="33" t="s">
        <v>511</v>
      </c>
      <c r="U84" s="10" t="s">
        <v>46</v>
      </c>
      <c r="V84" s="10" t="s">
        <v>47</v>
      </c>
      <c r="W84" s="20">
        <v>157500000</v>
      </c>
      <c r="X84" s="20">
        <v>157500000</v>
      </c>
      <c r="Y84" s="10" t="s">
        <v>48</v>
      </c>
      <c r="Z84" s="10" t="s">
        <v>48</v>
      </c>
      <c r="AA84" s="10" t="s">
        <v>345</v>
      </c>
      <c r="AB84" s="10" t="s">
        <v>49</v>
      </c>
      <c r="AC84" s="10" t="s">
        <v>346</v>
      </c>
      <c r="AD84" s="10">
        <v>6017431444</v>
      </c>
      <c r="AE84" s="10" t="s">
        <v>347</v>
      </c>
      <c r="AF84" s="10" t="s">
        <v>48</v>
      </c>
      <c r="AG84" s="10" t="s">
        <v>48</v>
      </c>
      <c r="AH84" s="10" t="s">
        <v>48</v>
      </c>
      <c r="AI84" s="11" t="s">
        <v>52</v>
      </c>
    </row>
    <row r="85" spans="1:35" s="12" customFormat="1" ht="71.25" x14ac:dyDescent="0.25">
      <c r="A85" s="10">
        <v>82</v>
      </c>
      <c r="B85" s="10" t="s">
        <v>35</v>
      </c>
      <c r="C85" s="10" t="s">
        <v>36</v>
      </c>
      <c r="D85" s="10" t="s">
        <v>348</v>
      </c>
      <c r="E85" s="10" t="s">
        <v>349</v>
      </c>
      <c r="F85" s="10" t="s">
        <v>39</v>
      </c>
      <c r="G85" s="10" t="s">
        <v>350</v>
      </c>
      <c r="H85" s="10" t="s">
        <v>73</v>
      </c>
      <c r="I85" s="10" t="s">
        <v>74</v>
      </c>
      <c r="J85" s="10" t="s">
        <v>74</v>
      </c>
      <c r="K85" s="10" t="s">
        <v>351</v>
      </c>
      <c r="L85" s="10">
        <v>310</v>
      </c>
      <c r="M85" s="10" t="s">
        <v>351</v>
      </c>
      <c r="N85" s="38">
        <v>1108827576</v>
      </c>
      <c r="O85" s="10">
        <v>80111600</v>
      </c>
      <c r="P85" s="10" t="s">
        <v>352</v>
      </c>
      <c r="Q85" s="10" t="s">
        <v>84</v>
      </c>
      <c r="R85" s="10" t="s">
        <v>84</v>
      </c>
      <c r="S85" s="10">
        <v>12</v>
      </c>
      <c r="T85" s="10" t="s">
        <v>67</v>
      </c>
      <c r="U85" s="10" t="s">
        <v>46</v>
      </c>
      <c r="V85" s="10" t="s">
        <v>68</v>
      </c>
      <c r="W85" s="20">
        <v>266258400</v>
      </c>
      <c r="X85" s="20">
        <v>199693800</v>
      </c>
      <c r="Y85" s="10" t="s">
        <v>52</v>
      </c>
      <c r="Z85" s="10" t="s">
        <v>97</v>
      </c>
      <c r="AA85" s="10" t="s">
        <v>351</v>
      </c>
      <c r="AB85" s="10" t="s">
        <v>49</v>
      </c>
      <c r="AC85" s="10" t="s">
        <v>353</v>
      </c>
      <c r="AD85" s="10" t="s">
        <v>354</v>
      </c>
      <c r="AE85" s="10" t="s">
        <v>355</v>
      </c>
      <c r="AF85" s="10" t="s">
        <v>48</v>
      </c>
      <c r="AG85" s="10" t="s">
        <v>48</v>
      </c>
      <c r="AH85" s="10" t="s">
        <v>48</v>
      </c>
      <c r="AI85" s="10" t="s">
        <v>52</v>
      </c>
    </row>
    <row r="86" spans="1:35" s="12" customFormat="1" ht="71.25" x14ac:dyDescent="0.25">
      <c r="A86" s="10">
        <v>83</v>
      </c>
      <c r="B86" s="10" t="s">
        <v>35</v>
      </c>
      <c r="C86" s="10" t="s">
        <v>36</v>
      </c>
      <c r="D86" s="10" t="s">
        <v>348</v>
      </c>
      <c r="E86" s="10" t="s">
        <v>349</v>
      </c>
      <c r="F86" s="10" t="s">
        <v>39</v>
      </c>
      <c r="G86" s="10" t="s">
        <v>350</v>
      </c>
      <c r="H86" s="10" t="s">
        <v>73</v>
      </c>
      <c r="I86" s="10" t="s">
        <v>74</v>
      </c>
      <c r="J86" s="10" t="s">
        <v>74</v>
      </c>
      <c r="K86" s="10" t="s">
        <v>351</v>
      </c>
      <c r="L86" s="10">
        <v>310</v>
      </c>
      <c r="M86" s="10" t="s">
        <v>351</v>
      </c>
      <c r="N86" s="38">
        <v>1108827576</v>
      </c>
      <c r="O86" s="10">
        <v>80111600</v>
      </c>
      <c r="P86" s="10" t="s">
        <v>356</v>
      </c>
      <c r="Q86" s="10" t="s">
        <v>84</v>
      </c>
      <c r="R86" s="10" t="s">
        <v>84</v>
      </c>
      <c r="S86" s="10">
        <v>12</v>
      </c>
      <c r="T86" s="10" t="s">
        <v>67</v>
      </c>
      <c r="U86" s="10" t="s">
        <v>46</v>
      </c>
      <c r="V86" s="10" t="s">
        <v>68</v>
      </c>
      <c r="W86" s="20">
        <v>726424800</v>
      </c>
      <c r="X86" s="20">
        <v>544818600</v>
      </c>
      <c r="Y86" s="10" t="s">
        <v>52</v>
      </c>
      <c r="Z86" s="10" t="s">
        <v>97</v>
      </c>
      <c r="AA86" s="10" t="s">
        <v>351</v>
      </c>
      <c r="AB86" s="10" t="s">
        <v>49</v>
      </c>
      <c r="AC86" s="10" t="s">
        <v>353</v>
      </c>
      <c r="AD86" s="10" t="s">
        <v>354</v>
      </c>
      <c r="AE86" s="10" t="s">
        <v>355</v>
      </c>
      <c r="AF86" s="10" t="s">
        <v>48</v>
      </c>
      <c r="AG86" s="10" t="s">
        <v>48</v>
      </c>
      <c r="AH86" s="10" t="s">
        <v>48</v>
      </c>
      <c r="AI86" s="10" t="s">
        <v>52</v>
      </c>
    </row>
    <row r="87" spans="1:35" s="12" customFormat="1" ht="71.25" x14ac:dyDescent="0.25">
      <c r="A87" s="10">
        <v>84</v>
      </c>
      <c r="B87" s="10" t="s">
        <v>35</v>
      </c>
      <c r="C87" s="10" t="s">
        <v>36</v>
      </c>
      <c r="D87" s="10" t="s">
        <v>348</v>
      </c>
      <c r="E87" s="10" t="s">
        <v>349</v>
      </c>
      <c r="F87" s="10" t="s">
        <v>39</v>
      </c>
      <c r="G87" s="10" t="s">
        <v>350</v>
      </c>
      <c r="H87" s="10" t="s">
        <v>73</v>
      </c>
      <c r="I87" s="10" t="s">
        <v>74</v>
      </c>
      <c r="J87" s="10" t="s">
        <v>74</v>
      </c>
      <c r="K87" s="10" t="s">
        <v>351</v>
      </c>
      <c r="L87" s="10">
        <v>310</v>
      </c>
      <c r="M87" s="10" t="s">
        <v>351</v>
      </c>
      <c r="N87" s="38">
        <v>1108827576</v>
      </c>
      <c r="O87" s="10">
        <v>80111600</v>
      </c>
      <c r="P87" s="10" t="s">
        <v>357</v>
      </c>
      <c r="Q87" s="10" t="s">
        <v>84</v>
      </c>
      <c r="R87" s="10" t="s">
        <v>84</v>
      </c>
      <c r="S87" s="10">
        <v>12</v>
      </c>
      <c r="T87" s="10" t="s">
        <v>67</v>
      </c>
      <c r="U87" s="10" t="s">
        <v>46</v>
      </c>
      <c r="V87" s="10" t="s">
        <v>68</v>
      </c>
      <c r="W87" s="20">
        <v>526204800</v>
      </c>
      <c r="X87" s="20">
        <v>394653600</v>
      </c>
      <c r="Y87" s="10" t="s">
        <v>52</v>
      </c>
      <c r="Z87" s="10" t="s">
        <v>97</v>
      </c>
      <c r="AA87" s="10" t="s">
        <v>351</v>
      </c>
      <c r="AB87" s="10" t="s">
        <v>49</v>
      </c>
      <c r="AC87" s="10" t="s">
        <v>353</v>
      </c>
      <c r="AD87" s="10" t="s">
        <v>354</v>
      </c>
      <c r="AE87" s="10" t="s">
        <v>355</v>
      </c>
      <c r="AF87" s="10" t="s">
        <v>48</v>
      </c>
      <c r="AG87" s="10" t="s">
        <v>48</v>
      </c>
      <c r="AH87" s="10" t="s">
        <v>48</v>
      </c>
      <c r="AI87" s="10" t="s">
        <v>52</v>
      </c>
    </row>
    <row r="88" spans="1:35" ht="71.25" x14ac:dyDescent="0.25">
      <c r="A88" s="10">
        <v>85</v>
      </c>
      <c r="B88" s="10" t="s">
        <v>234</v>
      </c>
      <c r="C88" s="10" t="s">
        <v>245</v>
      </c>
      <c r="D88" s="10" t="s">
        <v>348</v>
      </c>
      <c r="E88" s="10" t="s">
        <v>349</v>
      </c>
      <c r="F88" s="10" t="s">
        <v>39</v>
      </c>
      <c r="G88" s="10" t="s">
        <v>350</v>
      </c>
      <c r="H88" s="10" t="s">
        <v>73</v>
      </c>
      <c r="I88" s="10" t="s">
        <v>74</v>
      </c>
      <c r="J88" s="10" t="s">
        <v>74</v>
      </c>
      <c r="K88" s="10" t="s">
        <v>351</v>
      </c>
      <c r="L88" s="10">
        <v>310</v>
      </c>
      <c r="M88" s="10" t="s">
        <v>351</v>
      </c>
      <c r="N88" s="38">
        <v>1108827576</v>
      </c>
      <c r="O88" s="33">
        <v>80111600</v>
      </c>
      <c r="P88" s="33" t="s">
        <v>358</v>
      </c>
      <c r="Q88" s="10" t="s">
        <v>56</v>
      </c>
      <c r="R88" s="10" t="s">
        <v>56</v>
      </c>
      <c r="S88" s="10">
        <v>12</v>
      </c>
      <c r="T88" s="10" t="s">
        <v>67</v>
      </c>
      <c r="U88" s="3" t="s">
        <v>46</v>
      </c>
      <c r="V88" s="10" t="s">
        <v>68</v>
      </c>
      <c r="W88" s="20">
        <v>322995600</v>
      </c>
      <c r="X88" s="20">
        <v>269163000</v>
      </c>
      <c r="Y88" s="33" t="s">
        <v>52</v>
      </c>
      <c r="Z88" s="10" t="s">
        <v>97</v>
      </c>
      <c r="AA88" s="10" t="s">
        <v>351</v>
      </c>
      <c r="AB88" s="33" t="s">
        <v>49</v>
      </c>
      <c r="AC88" s="10" t="s">
        <v>353</v>
      </c>
      <c r="AD88" s="10" t="s">
        <v>354</v>
      </c>
      <c r="AE88" s="10" t="s">
        <v>355</v>
      </c>
      <c r="AF88" s="33" t="s">
        <v>48</v>
      </c>
      <c r="AG88" s="33" t="s">
        <v>48</v>
      </c>
      <c r="AH88" s="33" t="s">
        <v>48</v>
      </c>
      <c r="AI88" s="33" t="s">
        <v>52</v>
      </c>
    </row>
    <row r="89" spans="1:35" s="12" customFormat="1" ht="71.25" x14ac:dyDescent="0.25">
      <c r="A89" s="10">
        <v>86</v>
      </c>
      <c r="B89" s="10" t="s">
        <v>35</v>
      </c>
      <c r="C89" s="10" t="s">
        <v>36</v>
      </c>
      <c r="D89" s="10" t="s">
        <v>348</v>
      </c>
      <c r="E89" s="10" t="s">
        <v>349</v>
      </c>
      <c r="F89" s="10" t="s">
        <v>39</v>
      </c>
      <c r="G89" s="10" t="s">
        <v>350</v>
      </c>
      <c r="H89" s="10" t="s">
        <v>73</v>
      </c>
      <c r="I89" s="10" t="s">
        <v>74</v>
      </c>
      <c r="J89" s="10" t="s">
        <v>74</v>
      </c>
      <c r="K89" s="10" t="s">
        <v>351</v>
      </c>
      <c r="L89" s="10">
        <v>310</v>
      </c>
      <c r="M89" s="10" t="s">
        <v>351</v>
      </c>
      <c r="N89" s="38">
        <v>1108827576</v>
      </c>
      <c r="O89" s="10">
        <v>80111600</v>
      </c>
      <c r="P89" s="10" t="s">
        <v>359</v>
      </c>
      <c r="Q89" s="10" t="s">
        <v>271</v>
      </c>
      <c r="R89" s="10" t="s">
        <v>271</v>
      </c>
      <c r="S89" s="10">
        <v>12</v>
      </c>
      <c r="T89" s="10" t="s">
        <v>67</v>
      </c>
      <c r="U89" s="10" t="s">
        <v>46</v>
      </c>
      <c r="V89" s="10" t="s">
        <v>68</v>
      </c>
      <c r="W89" s="20">
        <v>202368000</v>
      </c>
      <c r="X89" s="20">
        <v>101184000</v>
      </c>
      <c r="Y89" s="10" t="s">
        <v>52</v>
      </c>
      <c r="Z89" s="10" t="s">
        <v>97</v>
      </c>
      <c r="AA89" s="10" t="s">
        <v>351</v>
      </c>
      <c r="AB89" s="10" t="s">
        <v>49</v>
      </c>
      <c r="AC89" s="10" t="s">
        <v>353</v>
      </c>
      <c r="AD89" s="10" t="s">
        <v>354</v>
      </c>
      <c r="AE89" s="10" t="s">
        <v>355</v>
      </c>
      <c r="AF89" s="10" t="s">
        <v>48</v>
      </c>
      <c r="AG89" s="10" t="s">
        <v>48</v>
      </c>
      <c r="AH89" s="10" t="s">
        <v>48</v>
      </c>
      <c r="AI89" s="10" t="s">
        <v>52</v>
      </c>
    </row>
    <row r="90" spans="1:35" ht="71.25" x14ac:dyDescent="0.25">
      <c r="A90" s="10">
        <v>87</v>
      </c>
      <c r="B90" s="10" t="s">
        <v>35</v>
      </c>
      <c r="C90" s="10" t="s">
        <v>36</v>
      </c>
      <c r="D90" s="10" t="s">
        <v>360</v>
      </c>
      <c r="E90" s="10" t="s">
        <v>175</v>
      </c>
      <c r="F90" s="10" t="s">
        <v>39</v>
      </c>
      <c r="G90" s="10" t="s">
        <v>350</v>
      </c>
      <c r="H90" s="10" t="s">
        <v>73</v>
      </c>
      <c r="I90" s="10" t="s">
        <v>74</v>
      </c>
      <c r="J90" s="10" t="s">
        <v>74</v>
      </c>
      <c r="K90" s="10" t="s">
        <v>351</v>
      </c>
      <c r="L90" s="10">
        <v>310</v>
      </c>
      <c r="M90" s="10" t="s">
        <v>351</v>
      </c>
      <c r="N90" s="38">
        <v>750000000</v>
      </c>
      <c r="O90" s="33">
        <v>80111600</v>
      </c>
      <c r="P90" s="10" t="s">
        <v>361</v>
      </c>
      <c r="Q90" s="10" t="s">
        <v>56</v>
      </c>
      <c r="R90" s="10" t="s">
        <v>56</v>
      </c>
      <c r="S90" s="10">
        <v>11</v>
      </c>
      <c r="T90" s="10" t="s">
        <v>67</v>
      </c>
      <c r="U90" s="3" t="s">
        <v>46</v>
      </c>
      <c r="V90" s="10" t="s">
        <v>68</v>
      </c>
      <c r="W90" s="20">
        <v>320000000</v>
      </c>
      <c r="X90" s="20">
        <v>320000000</v>
      </c>
      <c r="Y90" s="33" t="s">
        <v>48</v>
      </c>
      <c r="Z90" s="33" t="s">
        <v>48</v>
      </c>
      <c r="AA90" s="10" t="s">
        <v>351</v>
      </c>
      <c r="AB90" s="33" t="s">
        <v>49</v>
      </c>
      <c r="AC90" s="10" t="s">
        <v>353</v>
      </c>
      <c r="AD90" s="10" t="s">
        <v>354</v>
      </c>
      <c r="AE90" s="10" t="s">
        <v>355</v>
      </c>
      <c r="AF90" s="33" t="s">
        <v>48</v>
      </c>
      <c r="AG90" s="33" t="s">
        <v>48</v>
      </c>
      <c r="AH90" s="33" t="s">
        <v>48</v>
      </c>
      <c r="AI90" s="33" t="s">
        <v>52</v>
      </c>
    </row>
    <row r="91" spans="1:35" ht="71.25" x14ac:dyDescent="0.25">
      <c r="A91" s="10">
        <v>88</v>
      </c>
      <c r="B91" s="10" t="s">
        <v>35</v>
      </c>
      <c r="C91" s="10" t="s">
        <v>36</v>
      </c>
      <c r="D91" s="10" t="s">
        <v>360</v>
      </c>
      <c r="E91" s="10" t="s">
        <v>175</v>
      </c>
      <c r="F91" s="10" t="s">
        <v>39</v>
      </c>
      <c r="G91" s="10" t="s">
        <v>350</v>
      </c>
      <c r="H91" s="10" t="s">
        <v>73</v>
      </c>
      <c r="I91" s="10" t="s">
        <v>74</v>
      </c>
      <c r="J91" s="10" t="s">
        <v>74</v>
      </c>
      <c r="K91" s="10" t="s">
        <v>351</v>
      </c>
      <c r="L91" s="10">
        <v>310</v>
      </c>
      <c r="M91" s="10" t="s">
        <v>351</v>
      </c>
      <c r="N91" s="38">
        <v>750000000</v>
      </c>
      <c r="O91" s="33">
        <v>80111600</v>
      </c>
      <c r="P91" s="3" t="s">
        <v>362</v>
      </c>
      <c r="Q91" s="3" t="s">
        <v>56</v>
      </c>
      <c r="R91" s="3" t="s">
        <v>56</v>
      </c>
      <c r="S91" s="10">
        <v>11</v>
      </c>
      <c r="T91" s="10" t="s">
        <v>67</v>
      </c>
      <c r="U91" s="3" t="s">
        <v>46</v>
      </c>
      <c r="V91" s="10" t="s">
        <v>68</v>
      </c>
      <c r="W91" s="20">
        <v>70466000</v>
      </c>
      <c r="X91" s="20">
        <v>70466000</v>
      </c>
      <c r="Y91" s="33" t="s">
        <v>48</v>
      </c>
      <c r="Z91" s="33" t="s">
        <v>48</v>
      </c>
      <c r="AA91" s="10" t="s">
        <v>351</v>
      </c>
      <c r="AB91" s="33" t="s">
        <v>49</v>
      </c>
      <c r="AC91" s="10" t="s">
        <v>353</v>
      </c>
      <c r="AD91" s="10" t="s">
        <v>354</v>
      </c>
      <c r="AE91" s="10" t="s">
        <v>355</v>
      </c>
      <c r="AF91" s="33" t="s">
        <v>48</v>
      </c>
      <c r="AG91" s="33" t="s">
        <v>48</v>
      </c>
      <c r="AH91" s="33" t="s">
        <v>48</v>
      </c>
      <c r="AI91" s="33" t="s">
        <v>52</v>
      </c>
    </row>
    <row r="92" spans="1:35" ht="71.25" x14ac:dyDescent="0.25">
      <c r="A92" s="10">
        <v>89</v>
      </c>
      <c r="B92" s="10" t="s">
        <v>35</v>
      </c>
      <c r="C92" s="10" t="s">
        <v>36</v>
      </c>
      <c r="D92" s="10" t="s">
        <v>360</v>
      </c>
      <c r="E92" s="10" t="s">
        <v>175</v>
      </c>
      <c r="F92" s="10" t="s">
        <v>39</v>
      </c>
      <c r="G92" s="10" t="s">
        <v>350</v>
      </c>
      <c r="H92" s="10" t="s">
        <v>73</v>
      </c>
      <c r="I92" s="10" t="s">
        <v>74</v>
      </c>
      <c r="J92" s="10" t="s">
        <v>74</v>
      </c>
      <c r="K92" s="10" t="s">
        <v>351</v>
      </c>
      <c r="L92" s="10">
        <v>310</v>
      </c>
      <c r="M92" s="10" t="s">
        <v>351</v>
      </c>
      <c r="N92" s="38">
        <v>750000000</v>
      </c>
      <c r="O92" s="33">
        <v>80111600</v>
      </c>
      <c r="P92" s="3" t="s">
        <v>363</v>
      </c>
      <c r="Q92" s="3" t="s">
        <v>56</v>
      </c>
      <c r="R92" s="3" t="s">
        <v>56</v>
      </c>
      <c r="S92" s="10">
        <v>11</v>
      </c>
      <c r="T92" s="10" t="s">
        <v>67</v>
      </c>
      <c r="U92" s="3" t="s">
        <v>46</v>
      </c>
      <c r="V92" s="10" t="s">
        <v>68</v>
      </c>
      <c r="W92" s="20">
        <v>70466000</v>
      </c>
      <c r="X92" s="20">
        <v>70466000</v>
      </c>
      <c r="Y92" s="33" t="s">
        <v>48</v>
      </c>
      <c r="Z92" s="33" t="s">
        <v>48</v>
      </c>
      <c r="AA92" s="10" t="s">
        <v>351</v>
      </c>
      <c r="AB92" s="33" t="s">
        <v>49</v>
      </c>
      <c r="AC92" s="10" t="s">
        <v>353</v>
      </c>
      <c r="AD92" s="10" t="s">
        <v>354</v>
      </c>
      <c r="AE92" s="10" t="s">
        <v>355</v>
      </c>
      <c r="AF92" s="33" t="s">
        <v>48</v>
      </c>
      <c r="AG92" s="33" t="s">
        <v>48</v>
      </c>
      <c r="AH92" s="33" t="s">
        <v>48</v>
      </c>
      <c r="AI92" s="33" t="s">
        <v>52</v>
      </c>
    </row>
    <row r="93" spans="1:35" ht="71.25" x14ac:dyDescent="0.25">
      <c r="A93" s="10">
        <v>90</v>
      </c>
      <c r="B93" s="10" t="s">
        <v>35</v>
      </c>
      <c r="C93" s="10" t="s">
        <v>36</v>
      </c>
      <c r="D93" s="10" t="s">
        <v>360</v>
      </c>
      <c r="E93" s="10" t="s">
        <v>175</v>
      </c>
      <c r="F93" s="10" t="s">
        <v>39</v>
      </c>
      <c r="G93" s="10" t="s">
        <v>350</v>
      </c>
      <c r="H93" s="10" t="s">
        <v>73</v>
      </c>
      <c r="I93" s="10" t="s">
        <v>74</v>
      </c>
      <c r="J93" s="10" t="s">
        <v>74</v>
      </c>
      <c r="K93" s="10" t="s">
        <v>351</v>
      </c>
      <c r="L93" s="10">
        <v>310</v>
      </c>
      <c r="M93" s="10" t="s">
        <v>351</v>
      </c>
      <c r="N93" s="38">
        <v>750000000</v>
      </c>
      <c r="O93" s="33">
        <v>80111600</v>
      </c>
      <c r="P93" s="10" t="s">
        <v>364</v>
      </c>
      <c r="Q93" s="3" t="s">
        <v>56</v>
      </c>
      <c r="R93" s="3" t="s">
        <v>56</v>
      </c>
      <c r="S93" s="10">
        <v>11</v>
      </c>
      <c r="T93" s="10" t="s">
        <v>67</v>
      </c>
      <c r="U93" s="3" t="s">
        <v>46</v>
      </c>
      <c r="V93" s="10" t="s">
        <v>68</v>
      </c>
      <c r="W93" s="20">
        <v>70466000</v>
      </c>
      <c r="X93" s="20">
        <v>70466000</v>
      </c>
      <c r="Y93" s="33" t="s">
        <v>48</v>
      </c>
      <c r="Z93" s="33" t="s">
        <v>48</v>
      </c>
      <c r="AA93" s="10" t="s">
        <v>351</v>
      </c>
      <c r="AB93" s="33" t="s">
        <v>49</v>
      </c>
      <c r="AC93" s="10" t="s">
        <v>353</v>
      </c>
      <c r="AD93" s="10" t="s">
        <v>354</v>
      </c>
      <c r="AE93" s="10" t="s">
        <v>355</v>
      </c>
      <c r="AF93" s="33" t="s">
        <v>48</v>
      </c>
      <c r="AG93" s="33" t="s">
        <v>48</v>
      </c>
      <c r="AH93" s="33" t="s">
        <v>48</v>
      </c>
      <c r="AI93" s="33" t="s">
        <v>52</v>
      </c>
    </row>
    <row r="94" spans="1:35" ht="71.25" x14ac:dyDescent="0.25">
      <c r="A94" s="10">
        <v>91</v>
      </c>
      <c r="B94" s="10" t="s">
        <v>35</v>
      </c>
      <c r="C94" s="10" t="s">
        <v>36</v>
      </c>
      <c r="D94" s="10" t="s">
        <v>365</v>
      </c>
      <c r="E94" s="10" t="s">
        <v>236</v>
      </c>
      <c r="F94" s="10" t="s">
        <v>39</v>
      </c>
      <c r="G94" s="10" t="s">
        <v>350</v>
      </c>
      <c r="H94" s="10" t="s">
        <v>41</v>
      </c>
      <c r="I94" s="10" t="s">
        <v>42</v>
      </c>
      <c r="J94" s="10" t="s">
        <v>42</v>
      </c>
      <c r="K94" s="10" t="s">
        <v>366</v>
      </c>
      <c r="L94" s="10">
        <v>102</v>
      </c>
      <c r="M94" s="10" t="s">
        <v>366</v>
      </c>
      <c r="N94" s="5">
        <v>500000000</v>
      </c>
      <c r="O94" s="33">
        <v>80111600</v>
      </c>
      <c r="P94" s="10" t="s">
        <v>367</v>
      </c>
      <c r="Q94" s="3" t="s">
        <v>56</v>
      </c>
      <c r="R94" s="3" t="s">
        <v>56</v>
      </c>
      <c r="S94" s="10">
        <v>11</v>
      </c>
      <c r="T94" s="10" t="s">
        <v>67</v>
      </c>
      <c r="U94" s="3" t="s">
        <v>46</v>
      </c>
      <c r="V94" s="10" t="s">
        <v>68</v>
      </c>
      <c r="W94" s="20">
        <v>70463250</v>
      </c>
      <c r="X94" s="20">
        <v>70463250</v>
      </c>
      <c r="Y94" s="33" t="s">
        <v>48</v>
      </c>
      <c r="Z94" s="33" t="s">
        <v>48</v>
      </c>
      <c r="AA94" s="10" t="s">
        <v>366</v>
      </c>
      <c r="AB94" s="33" t="s">
        <v>49</v>
      </c>
      <c r="AC94" s="10" t="s">
        <v>368</v>
      </c>
      <c r="AD94" s="10" t="s">
        <v>354</v>
      </c>
      <c r="AE94" s="10" t="s">
        <v>369</v>
      </c>
      <c r="AF94" s="33" t="s">
        <v>48</v>
      </c>
      <c r="AG94" s="33" t="s">
        <v>48</v>
      </c>
      <c r="AH94" s="33" t="s">
        <v>48</v>
      </c>
      <c r="AI94" s="33" t="s">
        <v>52</v>
      </c>
    </row>
    <row r="95" spans="1:35" ht="71.25" x14ac:dyDescent="0.25">
      <c r="A95" s="10">
        <v>92</v>
      </c>
      <c r="B95" s="10" t="s">
        <v>35</v>
      </c>
      <c r="C95" s="10" t="s">
        <v>36</v>
      </c>
      <c r="D95" s="10" t="s">
        <v>365</v>
      </c>
      <c r="E95" s="10" t="s">
        <v>236</v>
      </c>
      <c r="F95" s="10" t="s">
        <v>39</v>
      </c>
      <c r="G95" s="10" t="s">
        <v>350</v>
      </c>
      <c r="H95" s="10" t="s">
        <v>41</v>
      </c>
      <c r="I95" s="10" t="s">
        <v>42</v>
      </c>
      <c r="J95" s="10" t="s">
        <v>42</v>
      </c>
      <c r="K95" s="10" t="s">
        <v>366</v>
      </c>
      <c r="L95" s="10">
        <v>102</v>
      </c>
      <c r="M95" s="10" t="s">
        <v>366</v>
      </c>
      <c r="N95" s="5">
        <v>500000000</v>
      </c>
      <c r="O95" s="33">
        <v>80111600</v>
      </c>
      <c r="P95" s="10" t="s">
        <v>370</v>
      </c>
      <c r="Q95" s="3" t="s">
        <v>56</v>
      </c>
      <c r="R95" s="3" t="s">
        <v>56</v>
      </c>
      <c r="S95" s="10">
        <v>11</v>
      </c>
      <c r="T95" s="10" t="s">
        <v>67</v>
      </c>
      <c r="U95" s="3" t="s">
        <v>46</v>
      </c>
      <c r="V95" s="10" t="s">
        <v>108</v>
      </c>
      <c r="W95" s="20">
        <v>70463250</v>
      </c>
      <c r="X95" s="20">
        <v>70463250</v>
      </c>
      <c r="Y95" s="33" t="s">
        <v>48</v>
      </c>
      <c r="Z95" s="33" t="s">
        <v>48</v>
      </c>
      <c r="AA95" s="10" t="s">
        <v>366</v>
      </c>
      <c r="AB95" s="33" t="s">
        <v>49</v>
      </c>
      <c r="AC95" s="10" t="s">
        <v>368</v>
      </c>
      <c r="AD95" s="10" t="s">
        <v>354</v>
      </c>
      <c r="AE95" s="10" t="s">
        <v>369</v>
      </c>
      <c r="AF95" s="33" t="s">
        <v>48</v>
      </c>
      <c r="AG95" s="33" t="s">
        <v>48</v>
      </c>
      <c r="AH95" s="33" t="s">
        <v>48</v>
      </c>
      <c r="AI95" s="33" t="s">
        <v>52</v>
      </c>
    </row>
    <row r="96" spans="1:35" ht="71.25" x14ac:dyDescent="0.25">
      <c r="A96" s="10">
        <v>93</v>
      </c>
      <c r="B96" s="10" t="s">
        <v>35</v>
      </c>
      <c r="C96" s="10" t="s">
        <v>36</v>
      </c>
      <c r="D96" s="10" t="s">
        <v>365</v>
      </c>
      <c r="E96" s="10" t="s">
        <v>236</v>
      </c>
      <c r="F96" s="10" t="s">
        <v>39</v>
      </c>
      <c r="G96" s="10" t="s">
        <v>350</v>
      </c>
      <c r="H96" s="10" t="s">
        <v>41</v>
      </c>
      <c r="I96" s="10" t="s">
        <v>42</v>
      </c>
      <c r="J96" s="10" t="s">
        <v>42</v>
      </c>
      <c r="K96" s="10" t="s">
        <v>366</v>
      </c>
      <c r="L96" s="10">
        <v>102</v>
      </c>
      <c r="M96" s="10" t="s">
        <v>366</v>
      </c>
      <c r="N96" s="5">
        <v>500000000</v>
      </c>
      <c r="O96" s="33">
        <v>80111600</v>
      </c>
      <c r="P96" s="10" t="s">
        <v>371</v>
      </c>
      <c r="Q96" s="3" t="s">
        <v>56</v>
      </c>
      <c r="R96" s="3" t="s">
        <v>56</v>
      </c>
      <c r="S96" s="10">
        <v>11</v>
      </c>
      <c r="T96" s="10" t="s">
        <v>67</v>
      </c>
      <c r="U96" s="3" t="s">
        <v>46</v>
      </c>
      <c r="V96" s="10" t="s">
        <v>108</v>
      </c>
      <c r="W96" s="20">
        <v>70463250</v>
      </c>
      <c r="X96" s="20">
        <v>70463250</v>
      </c>
      <c r="Y96" s="33" t="s">
        <v>48</v>
      </c>
      <c r="Z96" s="33" t="s">
        <v>48</v>
      </c>
      <c r="AA96" s="10" t="s">
        <v>366</v>
      </c>
      <c r="AB96" s="33" t="s">
        <v>49</v>
      </c>
      <c r="AC96" s="10" t="s">
        <v>368</v>
      </c>
      <c r="AD96" s="10" t="s">
        <v>354</v>
      </c>
      <c r="AE96" s="10" t="s">
        <v>369</v>
      </c>
      <c r="AF96" s="33" t="s">
        <v>48</v>
      </c>
      <c r="AG96" s="33" t="s">
        <v>48</v>
      </c>
      <c r="AH96" s="33" t="s">
        <v>48</v>
      </c>
      <c r="AI96" s="33" t="s">
        <v>52</v>
      </c>
    </row>
    <row r="97" spans="1:35" ht="71.25" x14ac:dyDescent="0.25">
      <c r="A97" s="10">
        <v>94</v>
      </c>
      <c r="B97" s="10" t="s">
        <v>35</v>
      </c>
      <c r="C97" s="10" t="s">
        <v>36</v>
      </c>
      <c r="D97" s="10" t="s">
        <v>365</v>
      </c>
      <c r="E97" s="10" t="s">
        <v>236</v>
      </c>
      <c r="F97" s="10" t="s">
        <v>39</v>
      </c>
      <c r="G97" s="10" t="s">
        <v>350</v>
      </c>
      <c r="H97" s="10" t="s">
        <v>41</v>
      </c>
      <c r="I97" s="10" t="s">
        <v>42</v>
      </c>
      <c r="J97" s="10" t="s">
        <v>42</v>
      </c>
      <c r="K97" s="10" t="s">
        <v>366</v>
      </c>
      <c r="L97" s="10">
        <v>102</v>
      </c>
      <c r="M97" s="10" t="s">
        <v>366</v>
      </c>
      <c r="N97" s="5">
        <v>500000000</v>
      </c>
      <c r="O97" s="33">
        <v>80111600</v>
      </c>
      <c r="P97" s="10" t="s">
        <v>372</v>
      </c>
      <c r="Q97" s="3" t="s">
        <v>56</v>
      </c>
      <c r="R97" s="3" t="s">
        <v>56</v>
      </c>
      <c r="S97" s="10">
        <v>11</v>
      </c>
      <c r="T97" s="10" t="s">
        <v>67</v>
      </c>
      <c r="U97" s="3" t="s">
        <v>46</v>
      </c>
      <c r="V97" s="10" t="s">
        <v>108</v>
      </c>
      <c r="W97" s="20">
        <v>70463250</v>
      </c>
      <c r="X97" s="20">
        <v>70463250</v>
      </c>
      <c r="Y97" s="33" t="s">
        <v>48</v>
      </c>
      <c r="Z97" s="33" t="s">
        <v>48</v>
      </c>
      <c r="AA97" s="10" t="s">
        <v>366</v>
      </c>
      <c r="AB97" s="33" t="s">
        <v>49</v>
      </c>
      <c r="AC97" s="10" t="s">
        <v>368</v>
      </c>
      <c r="AD97" s="10" t="s">
        <v>354</v>
      </c>
      <c r="AE97" s="10" t="s">
        <v>369</v>
      </c>
      <c r="AF97" s="33" t="s">
        <v>48</v>
      </c>
      <c r="AG97" s="33" t="s">
        <v>48</v>
      </c>
      <c r="AH97" s="33" t="s">
        <v>48</v>
      </c>
      <c r="AI97" s="33" t="s">
        <v>52</v>
      </c>
    </row>
    <row r="98" spans="1:35" ht="71.25" x14ac:dyDescent="0.25">
      <c r="A98" s="10">
        <v>95</v>
      </c>
      <c r="B98" s="10" t="s">
        <v>35</v>
      </c>
      <c r="C98" s="10" t="s">
        <v>36</v>
      </c>
      <c r="D98" s="10" t="s">
        <v>365</v>
      </c>
      <c r="E98" s="10" t="s">
        <v>236</v>
      </c>
      <c r="F98" s="10" t="s">
        <v>39</v>
      </c>
      <c r="G98" s="10" t="s">
        <v>350</v>
      </c>
      <c r="H98" s="10" t="s">
        <v>41</v>
      </c>
      <c r="I98" s="10" t="s">
        <v>42</v>
      </c>
      <c r="J98" s="10" t="s">
        <v>42</v>
      </c>
      <c r="K98" s="10" t="s">
        <v>366</v>
      </c>
      <c r="L98" s="10">
        <v>102</v>
      </c>
      <c r="M98" s="10" t="s">
        <v>366</v>
      </c>
      <c r="N98" s="5">
        <v>500000000</v>
      </c>
      <c r="O98" s="33">
        <v>80111600</v>
      </c>
      <c r="P98" s="10" t="s">
        <v>373</v>
      </c>
      <c r="Q98" s="3" t="s">
        <v>56</v>
      </c>
      <c r="R98" s="3" t="s">
        <v>56</v>
      </c>
      <c r="S98" s="10">
        <v>11</v>
      </c>
      <c r="T98" s="10" t="s">
        <v>67</v>
      </c>
      <c r="U98" s="3" t="s">
        <v>46</v>
      </c>
      <c r="V98" s="10" t="s">
        <v>108</v>
      </c>
      <c r="W98" s="20">
        <v>70463250</v>
      </c>
      <c r="X98" s="20">
        <v>70463250</v>
      </c>
      <c r="Y98" s="33" t="s">
        <v>48</v>
      </c>
      <c r="Z98" s="33" t="s">
        <v>48</v>
      </c>
      <c r="AA98" s="10" t="s">
        <v>366</v>
      </c>
      <c r="AB98" s="33" t="s">
        <v>49</v>
      </c>
      <c r="AC98" s="10" t="s">
        <v>368</v>
      </c>
      <c r="AD98" s="10" t="s">
        <v>354</v>
      </c>
      <c r="AE98" s="10" t="s">
        <v>369</v>
      </c>
      <c r="AF98" s="33" t="s">
        <v>48</v>
      </c>
      <c r="AG98" s="33" t="s">
        <v>48</v>
      </c>
      <c r="AH98" s="33" t="s">
        <v>48</v>
      </c>
      <c r="AI98" s="33" t="s">
        <v>52</v>
      </c>
    </row>
    <row r="99" spans="1:35" ht="71.25" x14ac:dyDescent="0.25">
      <c r="A99" s="10">
        <v>96</v>
      </c>
      <c r="B99" s="10" t="s">
        <v>91</v>
      </c>
      <c r="C99" s="10" t="s">
        <v>374</v>
      </c>
      <c r="D99" s="10" t="s">
        <v>365</v>
      </c>
      <c r="E99" s="10" t="s">
        <v>236</v>
      </c>
      <c r="F99" s="10" t="s">
        <v>39</v>
      </c>
      <c r="G99" s="10" t="s">
        <v>350</v>
      </c>
      <c r="H99" s="10" t="s">
        <v>41</v>
      </c>
      <c r="I99" s="10" t="s">
        <v>42</v>
      </c>
      <c r="J99" s="10" t="s">
        <v>42</v>
      </c>
      <c r="K99" s="10" t="s">
        <v>366</v>
      </c>
      <c r="L99" s="10">
        <v>102</v>
      </c>
      <c r="M99" s="10" t="s">
        <v>366</v>
      </c>
      <c r="N99" s="5">
        <v>500000000</v>
      </c>
      <c r="O99" s="33">
        <v>80111600</v>
      </c>
      <c r="P99" s="10" t="s">
        <v>375</v>
      </c>
      <c r="Q99" s="3" t="s">
        <v>56</v>
      </c>
      <c r="R99" s="3" t="s">
        <v>56</v>
      </c>
      <c r="S99" s="10">
        <v>11</v>
      </c>
      <c r="T99" s="10" t="s">
        <v>67</v>
      </c>
      <c r="U99" s="3" t="s">
        <v>46</v>
      </c>
      <c r="V99" s="10" t="s">
        <v>108</v>
      </c>
      <c r="W99" s="20">
        <v>70463250</v>
      </c>
      <c r="X99" s="20">
        <v>70463250</v>
      </c>
      <c r="Y99" s="33" t="s">
        <v>48</v>
      </c>
      <c r="Z99" s="33" t="s">
        <v>48</v>
      </c>
      <c r="AA99" s="10" t="s">
        <v>366</v>
      </c>
      <c r="AB99" s="33" t="s">
        <v>49</v>
      </c>
      <c r="AC99" s="10" t="s">
        <v>368</v>
      </c>
      <c r="AD99" s="10" t="s">
        <v>354</v>
      </c>
      <c r="AE99" s="10" t="s">
        <v>369</v>
      </c>
      <c r="AF99" s="33" t="s">
        <v>48</v>
      </c>
      <c r="AG99" s="33" t="s">
        <v>48</v>
      </c>
      <c r="AH99" s="33" t="s">
        <v>48</v>
      </c>
      <c r="AI99" s="33" t="s">
        <v>52</v>
      </c>
    </row>
    <row r="100" spans="1:35" ht="71.25" x14ac:dyDescent="0.25">
      <c r="A100" s="10">
        <v>97</v>
      </c>
      <c r="B100" s="10" t="s">
        <v>91</v>
      </c>
      <c r="C100" s="10" t="s">
        <v>374</v>
      </c>
      <c r="D100" s="10" t="s">
        <v>365</v>
      </c>
      <c r="E100" s="10" t="s">
        <v>236</v>
      </c>
      <c r="F100" s="10" t="s">
        <v>39</v>
      </c>
      <c r="G100" s="10" t="s">
        <v>350</v>
      </c>
      <c r="H100" s="10" t="s">
        <v>41</v>
      </c>
      <c r="I100" s="10" t="s">
        <v>42</v>
      </c>
      <c r="J100" s="10" t="s">
        <v>42</v>
      </c>
      <c r="K100" s="10" t="s">
        <v>366</v>
      </c>
      <c r="L100" s="10">
        <v>102</v>
      </c>
      <c r="M100" s="10" t="s">
        <v>366</v>
      </c>
      <c r="N100" s="5">
        <v>500000000</v>
      </c>
      <c r="O100" s="33">
        <v>80111600</v>
      </c>
      <c r="P100" s="10" t="s">
        <v>376</v>
      </c>
      <c r="Q100" s="3" t="s">
        <v>56</v>
      </c>
      <c r="R100" s="3" t="s">
        <v>56</v>
      </c>
      <c r="S100" s="10">
        <v>11</v>
      </c>
      <c r="T100" s="10" t="s">
        <v>67</v>
      </c>
      <c r="U100" s="3" t="s">
        <v>46</v>
      </c>
      <c r="V100" s="10" t="s">
        <v>108</v>
      </c>
      <c r="W100" s="20">
        <v>70463250</v>
      </c>
      <c r="X100" s="20">
        <v>70463250</v>
      </c>
      <c r="Y100" s="33" t="s">
        <v>48</v>
      </c>
      <c r="Z100" s="33" t="s">
        <v>48</v>
      </c>
      <c r="AA100" s="10" t="s">
        <v>366</v>
      </c>
      <c r="AB100" s="33" t="s">
        <v>49</v>
      </c>
      <c r="AC100" s="10" t="s">
        <v>368</v>
      </c>
      <c r="AD100" s="10" t="s">
        <v>354</v>
      </c>
      <c r="AE100" s="10" t="s">
        <v>369</v>
      </c>
      <c r="AF100" s="33" t="s">
        <v>48</v>
      </c>
      <c r="AG100" s="33" t="s">
        <v>48</v>
      </c>
      <c r="AH100" s="33" t="s">
        <v>48</v>
      </c>
      <c r="AI100" s="33" t="s">
        <v>52</v>
      </c>
    </row>
    <row r="101" spans="1:35" ht="185.25" x14ac:dyDescent="0.25">
      <c r="A101" s="10">
        <v>98</v>
      </c>
      <c r="B101" s="10" t="s">
        <v>91</v>
      </c>
      <c r="C101" s="10" t="s">
        <v>374</v>
      </c>
      <c r="D101" s="10" t="s">
        <v>377</v>
      </c>
      <c r="E101" s="10" t="s">
        <v>378</v>
      </c>
      <c r="F101" s="10" t="s">
        <v>39</v>
      </c>
      <c r="G101" s="10" t="s">
        <v>379</v>
      </c>
      <c r="H101" s="10" t="s">
        <v>380</v>
      </c>
      <c r="I101" s="10" t="s">
        <v>590</v>
      </c>
      <c r="J101" s="10" t="s">
        <v>381</v>
      </c>
      <c r="K101" s="10" t="s">
        <v>382</v>
      </c>
      <c r="L101" s="10">
        <v>101</v>
      </c>
      <c r="M101" s="10" t="s">
        <v>382</v>
      </c>
      <c r="N101" s="38">
        <v>13265105716</v>
      </c>
      <c r="O101" s="33">
        <v>80141600</v>
      </c>
      <c r="P101" s="10" t="s">
        <v>383</v>
      </c>
      <c r="Q101" s="3" t="s">
        <v>56</v>
      </c>
      <c r="R101" s="3" t="s">
        <v>66</v>
      </c>
      <c r="S101" s="3">
        <v>11</v>
      </c>
      <c r="T101" s="3" t="s">
        <v>67</v>
      </c>
      <c r="U101" s="33" t="s">
        <v>152</v>
      </c>
      <c r="V101" s="3" t="s">
        <v>47</v>
      </c>
      <c r="W101" s="31">
        <v>12100000000</v>
      </c>
      <c r="X101" s="31">
        <f>1100000000*7</f>
        <v>7700000000</v>
      </c>
      <c r="Y101" s="33" t="s">
        <v>52</v>
      </c>
      <c r="Z101" s="3" t="s">
        <v>97</v>
      </c>
      <c r="AA101" s="3" t="s">
        <v>382</v>
      </c>
      <c r="AB101" s="33" t="s">
        <v>49</v>
      </c>
      <c r="AC101" s="3" t="s">
        <v>353</v>
      </c>
      <c r="AD101" s="10" t="s">
        <v>354</v>
      </c>
      <c r="AE101" s="10" t="s">
        <v>355</v>
      </c>
      <c r="AF101" s="33" t="s">
        <v>48</v>
      </c>
      <c r="AG101" s="33" t="s">
        <v>48</v>
      </c>
      <c r="AH101" s="33" t="s">
        <v>48</v>
      </c>
      <c r="AI101" s="33" t="s">
        <v>52</v>
      </c>
    </row>
    <row r="102" spans="1:35" ht="71.25" x14ac:dyDescent="0.25">
      <c r="A102" s="10">
        <v>99</v>
      </c>
      <c r="B102" s="10" t="s">
        <v>385</v>
      </c>
      <c r="C102" s="10" t="s">
        <v>386</v>
      </c>
      <c r="D102" s="10" t="s">
        <v>387</v>
      </c>
      <c r="E102" s="10" t="s">
        <v>388</v>
      </c>
      <c r="F102" s="10" t="s">
        <v>39</v>
      </c>
      <c r="G102" s="10" t="s">
        <v>155</v>
      </c>
      <c r="H102" s="10" t="s">
        <v>389</v>
      </c>
      <c r="I102" s="10" t="s">
        <v>390</v>
      </c>
      <c r="J102" s="10" t="s">
        <v>391</v>
      </c>
      <c r="K102" s="10" t="s">
        <v>392</v>
      </c>
      <c r="L102" s="10">
        <v>440</v>
      </c>
      <c r="M102" s="10" t="s">
        <v>392</v>
      </c>
      <c r="N102" s="38">
        <v>12400000000</v>
      </c>
      <c r="O102" s="33">
        <v>80131800</v>
      </c>
      <c r="P102" s="10" t="s">
        <v>393</v>
      </c>
      <c r="Q102" s="3" t="s">
        <v>56</v>
      </c>
      <c r="R102" s="3" t="s">
        <v>56</v>
      </c>
      <c r="S102" s="3">
        <v>12</v>
      </c>
      <c r="T102" s="3" t="s">
        <v>67</v>
      </c>
      <c r="U102" s="33" t="s">
        <v>152</v>
      </c>
      <c r="V102" s="3" t="s">
        <v>68</v>
      </c>
      <c r="W102" s="31">
        <v>8300000000</v>
      </c>
      <c r="X102" s="31">
        <v>8300000000</v>
      </c>
      <c r="Y102" s="33" t="s">
        <v>48</v>
      </c>
      <c r="Z102" s="59" t="s">
        <v>48</v>
      </c>
      <c r="AA102" s="3" t="s">
        <v>392</v>
      </c>
      <c r="AB102" s="33" t="s">
        <v>49</v>
      </c>
      <c r="AC102" s="3" t="s">
        <v>353</v>
      </c>
      <c r="AD102" s="10" t="s">
        <v>354</v>
      </c>
      <c r="AE102" s="10" t="s">
        <v>355</v>
      </c>
      <c r="AF102" s="33" t="s">
        <v>48</v>
      </c>
      <c r="AG102" s="33" t="s">
        <v>48</v>
      </c>
      <c r="AH102" s="33" t="s">
        <v>48</v>
      </c>
      <c r="AI102" s="33" t="s">
        <v>52</v>
      </c>
    </row>
    <row r="103" spans="1:35" ht="71.25" x14ac:dyDescent="0.25">
      <c r="A103" s="10">
        <v>100</v>
      </c>
      <c r="B103" s="10" t="s">
        <v>91</v>
      </c>
      <c r="C103" s="10" t="s">
        <v>92</v>
      </c>
      <c r="D103" s="10" t="s">
        <v>394</v>
      </c>
      <c r="E103" s="10" t="s">
        <v>395</v>
      </c>
      <c r="F103" s="10" t="s">
        <v>39</v>
      </c>
      <c r="G103" s="10" t="s">
        <v>155</v>
      </c>
      <c r="H103" s="10" t="s">
        <v>396</v>
      </c>
      <c r="I103" s="10" t="s">
        <v>397</v>
      </c>
      <c r="J103" s="10" t="s">
        <v>398</v>
      </c>
      <c r="K103" s="10" t="s">
        <v>392</v>
      </c>
      <c r="L103" s="10">
        <v>440</v>
      </c>
      <c r="M103" s="10" t="s">
        <v>392</v>
      </c>
      <c r="N103" s="38">
        <v>2420000000</v>
      </c>
      <c r="O103" s="3" t="s">
        <v>399</v>
      </c>
      <c r="P103" s="3" t="s">
        <v>400</v>
      </c>
      <c r="Q103" s="3" t="s">
        <v>56</v>
      </c>
      <c r="R103" s="3" t="s">
        <v>56</v>
      </c>
      <c r="S103" s="3">
        <v>12</v>
      </c>
      <c r="T103" s="3" t="s">
        <v>67</v>
      </c>
      <c r="U103" s="33" t="s">
        <v>152</v>
      </c>
      <c r="V103" s="3" t="s">
        <v>68</v>
      </c>
      <c r="W103" s="31">
        <v>2300000000</v>
      </c>
      <c r="X103" s="31">
        <v>2300000000</v>
      </c>
      <c r="Y103" s="33" t="s">
        <v>48</v>
      </c>
      <c r="Z103" s="59" t="s">
        <v>48</v>
      </c>
      <c r="AA103" s="3" t="s">
        <v>392</v>
      </c>
      <c r="AB103" s="33" t="s">
        <v>49</v>
      </c>
      <c r="AC103" s="3" t="s">
        <v>353</v>
      </c>
      <c r="AD103" s="10" t="s">
        <v>354</v>
      </c>
      <c r="AE103" s="10" t="s">
        <v>355</v>
      </c>
      <c r="AF103" s="33" t="s">
        <v>48</v>
      </c>
      <c r="AG103" s="33" t="s">
        <v>48</v>
      </c>
      <c r="AH103" s="33" t="s">
        <v>48</v>
      </c>
      <c r="AI103" s="33" t="s">
        <v>52</v>
      </c>
    </row>
    <row r="104" spans="1:35" ht="85.5" x14ac:dyDescent="0.25">
      <c r="A104" s="10">
        <v>101</v>
      </c>
      <c r="B104" s="10" t="s">
        <v>35</v>
      </c>
      <c r="C104" s="10" t="s">
        <v>36</v>
      </c>
      <c r="D104" s="10" t="s">
        <v>401</v>
      </c>
      <c r="E104" s="10" t="s">
        <v>402</v>
      </c>
      <c r="F104" s="10" t="s">
        <v>39</v>
      </c>
      <c r="G104" s="10" t="s">
        <v>155</v>
      </c>
      <c r="H104" s="10" t="s">
        <v>403</v>
      </c>
      <c r="I104" s="10" t="s">
        <v>404</v>
      </c>
      <c r="J104" s="10" t="s">
        <v>405</v>
      </c>
      <c r="K104" s="10" t="s">
        <v>392</v>
      </c>
      <c r="L104" s="10">
        <v>440</v>
      </c>
      <c r="M104" s="10" t="s">
        <v>392</v>
      </c>
      <c r="N104" s="5">
        <v>2307220177</v>
      </c>
      <c r="O104" s="3" t="s">
        <v>406</v>
      </c>
      <c r="P104" s="10" t="s">
        <v>407</v>
      </c>
      <c r="Q104" s="10" t="s">
        <v>84</v>
      </c>
      <c r="R104" s="10" t="s">
        <v>76</v>
      </c>
      <c r="S104" s="3">
        <v>12</v>
      </c>
      <c r="T104" s="3" t="s">
        <v>67</v>
      </c>
      <c r="U104" s="33" t="s">
        <v>152</v>
      </c>
      <c r="V104" s="3" t="s">
        <v>68</v>
      </c>
      <c r="W104" s="31">
        <v>1450000000</v>
      </c>
      <c r="X104" s="31">
        <v>1450000000</v>
      </c>
      <c r="Y104" s="33" t="s">
        <v>48</v>
      </c>
      <c r="Z104" s="59" t="s">
        <v>48</v>
      </c>
      <c r="AA104" s="3" t="s">
        <v>392</v>
      </c>
      <c r="AB104" s="33" t="s">
        <v>49</v>
      </c>
      <c r="AC104" s="3" t="s">
        <v>353</v>
      </c>
      <c r="AD104" s="10" t="s">
        <v>354</v>
      </c>
      <c r="AE104" s="10" t="s">
        <v>355</v>
      </c>
      <c r="AF104" s="33" t="s">
        <v>48</v>
      </c>
      <c r="AG104" s="33" t="s">
        <v>48</v>
      </c>
      <c r="AH104" s="33" t="s">
        <v>48</v>
      </c>
      <c r="AI104" s="33" t="s">
        <v>52</v>
      </c>
    </row>
    <row r="105" spans="1:35" ht="71.25" x14ac:dyDescent="0.25">
      <c r="A105" s="10">
        <v>102</v>
      </c>
      <c r="B105" s="10" t="s">
        <v>35</v>
      </c>
      <c r="C105" s="10" t="s">
        <v>36</v>
      </c>
      <c r="D105" s="10" t="s">
        <v>408</v>
      </c>
      <c r="E105" s="10" t="s">
        <v>409</v>
      </c>
      <c r="F105" s="10" t="s">
        <v>39</v>
      </c>
      <c r="G105" s="10" t="s">
        <v>155</v>
      </c>
      <c r="H105" s="10" t="s">
        <v>410</v>
      </c>
      <c r="I105" s="10" t="s">
        <v>411</v>
      </c>
      <c r="J105" s="10" t="s">
        <v>411</v>
      </c>
      <c r="K105" s="10" t="s">
        <v>591</v>
      </c>
      <c r="L105" s="10">
        <v>430</v>
      </c>
      <c r="M105" s="10" t="s">
        <v>591</v>
      </c>
      <c r="N105" s="38">
        <v>100000000</v>
      </c>
      <c r="O105" s="33" t="s">
        <v>413</v>
      </c>
      <c r="P105" s="10" t="s">
        <v>414</v>
      </c>
      <c r="Q105" s="33" t="s">
        <v>56</v>
      </c>
      <c r="R105" s="33" t="s">
        <v>56</v>
      </c>
      <c r="S105" s="33">
        <v>9</v>
      </c>
      <c r="T105" s="33" t="s">
        <v>67</v>
      </c>
      <c r="U105" s="33" t="s">
        <v>152</v>
      </c>
      <c r="V105" s="33" t="s">
        <v>47</v>
      </c>
      <c r="W105" s="56">
        <v>100000000</v>
      </c>
      <c r="X105" s="56">
        <v>100000000</v>
      </c>
      <c r="Y105" s="33" t="s">
        <v>48</v>
      </c>
      <c r="Z105" s="33" t="s">
        <v>48</v>
      </c>
      <c r="AA105" s="33" t="s">
        <v>591</v>
      </c>
      <c r="AB105" s="33" t="s">
        <v>49</v>
      </c>
      <c r="AC105" s="33" t="s">
        <v>415</v>
      </c>
      <c r="AD105" s="33" t="s">
        <v>240</v>
      </c>
      <c r="AE105" s="57" t="s">
        <v>416</v>
      </c>
      <c r="AF105" s="33" t="s">
        <v>48</v>
      </c>
      <c r="AG105" s="33" t="s">
        <v>48</v>
      </c>
      <c r="AH105" s="33" t="s">
        <v>48</v>
      </c>
      <c r="AI105" s="33" t="s">
        <v>52</v>
      </c>
    </row>
    <row r="106" spans="1:35" ht="71.25" x14ac:dyDescent="0.25">
      <c r="A106" s="10">
        <v>103</v>
      </c>
      <c r="B106" s="10" t="s">
        <v>78</v>
      </c>
      <c r="C106" s="10" t="s">
        <v>79</v>
      </c>
      <c r="D106" s="10" t="s">
        <v>417</v>
      </c>
      <c r="E106" s="10" t="s">
        <v>417</v>
      </c>
      <c r="F106" s="10" t="s">
        <v>39</v>
      </c>
      <c r="G106" s="10" t="s">
        <v>417</v>
      </c>
      <c r="H106" s="10" t="s">
        <v>417</v>
      </c>
      <c r="I106" s="10" t="s">
        <v>417</v>
      </c>
      <c r="J106" s="10" t="s">
        <v>417</v>
      </c>
      <c r="K106" s="10" t="s">
        <v>591</v>
      </c>
      <c r="L106" s="10">
        <v>430</v>
      </c>
      <c r="M106" s="10" t="s">
        <v>591</v>
      </c>
      <c r="N106" s="38">
        <v>0</v>
      </c>
      <c r="O106" s="33" t="s">
        <v>418</v>
      </c>
      <c r="P106" s="61" t="s">
        <v>419</v>
      </c>
      <c r="Q106" s="33" t="s">
        <v>84</v>
      </c>
      <c r="R106" s="33" t="s">
        <v>66</v>
      </c>
      <c r="S106" s="33">
        <v>9</v>
      </c>
      <c r="T106" s="33" t="s">
        <v>67</v>
      </c>
      <c r="U106" s="33" t="s">
        <v>126</v>
      </c>
      <c r="V106" s="33" t="s">
        <v>47</v>
      </c>
      <c r="W106" s="56">
        <v>0</v>
      </c>
      <c r="X106" s="56">
        <v>0</v>
      </c>
      <c r="Y106" s="33" t="s">
        <v>48</v>
      </c>
      <c r="Z106" s="33" t="s">
        <v>48</v>
      </c>
      <c r="AA106" s="33" t="s">
        <v>591</v>
      </c>
      <c r="AB106" s="33" t="s">
        <v>49</v>
      </c>
      <c r="AC106" s="33" t="s">
        <v>415</v>
      </c>
      <c r="AD106" s="33" t="s">
        <v>240</v>
      </c>
      <c r="AE106" s="57" t="s">
        <v>416</v>
      </c>
      <c r="AF106" s="33" t="s">
        <v>48</v>
      </c>
      <c r="AG106" s="33" t="s">
        <v>48</v>
      </c>
      <c r="AH106" s="33" t="s">
        <v>48</v>
      </c>
      <c r="AI106" s="33" t="s">
        <v>52</v>
      </c>
    </row>
    <row r="107" spans="1:35" ht="71.25" x14ac:dyDescent="0.25">
      <c r="A107" s="10">
        <v>104</v>
      </c>
      <c r="B107" s="10" t="s">
        <v>78</v>
      </c>
      <c r="C107" s="10" t="s">
        <v>420</v>
      </c>
      <c r="D107" s="10" t="s">
        <v>421</v>
      </c>
      <c r="E107" s="10" t="s">
        <v>422</v>
      </c>
      <c r="F107" s="10" t="s">
        <v>39</v>
      </c>
      <c r="G107" s="10" t="s">
        <v>155</v>
      </c>
      <c r="H107" s="10" t="s">
        <v>423</v>
      </c>
      <c r="I107" s="10" t="s">
        <v>424</v>
      </c>
      <c r="J107" s="10" t="s">
        <v>425</v>
      </c>
      <c r="K107" s="10" t="s">
        <v>591</v>
      </c>
      <c r="L107" s="10">
        <v>430</v>
      </c>
      <c r="M107" s="10" t="s">
        <v>591</v>
      </c>
      <c r="N107" s="38">
        <v>746791936</v>
      </c>
      <c r="O107" s="33">
        <v>25172700</v>
      </c>
      <c r="P107" s="61" t="s">
        <v>426</v>
      </c>
      <c r="Q107" s="33" t="s">
        <v>76</v>
      </c>
      <c r="R107" s="33" t="s">
        <v>76</v>
      </c>
      <c r="S107" s="33">
        <v>8</v>
      </c>
      <c r="T107" s="33" t="s">
        <v>67</v>
      </c>
      <c r="U107" s="33" t="s">
        <v>152</v>
      </c>
      <c r="V107" s="33" t="s">
        <v>47</v>
      </c>
      <c r="W107" s="56">
        <v>750000000</v>
      </c>
      <c r="X107" s="56">
        <v>750000000</v>
      </c>
      <c r="Y107" s="33" t="s">
        <v>48</v>
      </c>
      <c r="Z107" s="33" t="s">
        <v>48</v>
      </c>
      <c r="AA107" s="33" t="s">
        <v>591</v>
      </c>
      <c r="AB107" s="33" t="s">
        <v>49</v>
      </c>
      <c r="AC107" s="33" t="s">
        <v>415</v>
      </c>
      <c r="AD107" s="33" t="s">
        <v>240</v>
      </c>
      <c r="AE107" s="57" t="s">
        <v>416</v>
      </c>
      <c r="AF107" s="33" t="s">
        <v>48</v>
      </c>
      <c r="AG107" s="33" t="s">
        <v>48</v>
      </c>
      <c r="AH107" s="33" t="s">
        <v>48</v>
      </c>
      <c r="AI107" s="33" t="s">
        <v>52</v>
      </c>
    </row>
    <row r="108" spans="1:35" s="12" customFormat="1" ht="71.25" x14ac:dyDescent="0.25">
      <c r="A108" s="10">
        <v>105</v>
      </c>
      <c r="B108" s="10" t="s">
        <v>35</v>
      </c>
      <c r="C108" s="10" t="s">
        <v>36</v>
      </c>
      <c r="D108" s="10" t="s">
        <v>431</v>
      </c>
      <c r="E108" s="10" t="s">
        <v>432</v>
      </c>
      <c r="F108" s="10" t="s">
        <v>39</v>
      </c>
      <c r="G108" s="10" t="s">
        <v>425</v>
      </c>
      <c r="H108" s="10" t="s">
        <v>41</v>
      </c>
      <c r="I108" s="10" t="s">
        <v>42</v>
      </c>
      <c r="J108" s="10" t="s">
        <v>433</v>
      </c>
      <c r="K108" s="10" t="s">
        <v>434</v>
      </c>
      <c r="L108" s="10">
        <v>200</v>
      </c>
      <c r="M108" s="10" t="s">
        <v>434</v>
      </c>
      <c r="N108" s="5">
        <v>288000000</v>
      </c>
      <c r="O108" s="10">
        <v>80111600</v>
      </c>
      <c r="P108" s="10" t="s">
        <v>435</v>
      </c>
      <c r="Q108" s="10" t="s">
        <v>56</v>
      </c>
      <c r="R108" s="10" t="s">
        <v>56</v>
      </c>
      <c r="S108" s="10">
        <v>180</v>
      </c>
      <c r="T108" s="33" t="s">
        <v>511</v>
      </c>
      <c r="U108" s="10" t="s">
        <v>46</v>
      </c>
      <c r="V108" s="10" t="s">
        <v>68</v>
      </c>
      <c r="W108" s="20">
        <v>54600000</v>
      </c>
      <c r="X108" s="20">
        <v>54600000</v>
      </c>
      <c r="Y108" s="10" t="s">
        <v>48</v>
      </c>
      <c r="Z108" s="10" t="s">
        <v>48</v>
      </c>
      <c r="AA108" s="10" t="s">
        <v>434</v>
      </c>
      <c r="AB108" s="10" t="s">
        <v>49</v>
      </c>
      <c r="AC108" s="10" t="s">
        <v>526</v>
      </c>
      <c r="AD108" s="10">
        <v>6017431444</v>
      </c>
      <c r="AE108" s="22" t="s">
        <v>436</v>
      </c>
      <c r="AF108" s="10" t="s">
        <v>48</v>
      </c>
      <c r="AG108" s="10" t="s">
        <v>48</v>
      </c>
      <c r="AH108" s="10" t="s">
        <v>48</v>
      </c>
      <c r="AI108" s="11" t="s">
        <v>48</v>
      </c>
    </row>
    <row r="109" spans="1:35" s="12" customFormat="1" ht="71.25" x14ac:dyDescent="0.25">
      <c r="A109" s="10">
        <v>106</v>
      </c>
      <c r="B109" s="10" t="s">
        <v>35</v>
      </c>
      <c r="C109" s="10" t="s">
        <v>36</v>
      </c>
      <c r="D109" s="10" t="s">
        <v>431</v>
      </c>
      <c r="E109" s="10" t="s">
        <v>432</v>
      </c>
      <c r="F109" s="10" t="s">
        <v>39</v>
      </c>
      <c r="G109" s="10" t="s">
        <v>425</v>
      </c>
      <c r="H109" s="10" t="s">
        <v>41</v>
      </c>
      <c r="I109" s="10" t="s">
        <v>42</v>
      </c>
      <c r="J109" s="10" t="s">
        <v>433</v>
      </c>
      <c r="K109" s="10" t="s">
        <v>434</v>
      </c>
      <c r="L109" s="10">
        <v>200</v>
      </c>
      <c r="M109" s="10" t="s">
        <v>434</v>
      </c>
      <c r="N109" s="5">
        <v>288000000</v>
      </c>
      <c r="O109" s="10">
        <v>80111600</v>
      </c>
      <c r="P109" s="10" t="s">
        <v>437</v>
      </c>
      <c r="Q109" s="10" t="s">
        <v>56</v>
      </c>
      <c r="R109" s="10" t="s">
        <v>56</v>
      </c>
      <c r="S109" s="10">
        <v>180</v>
      </c>
      <c r="T109" s="33" t="s">
        <v>511</v>
      </c>
      <c r="U109" s="10" t="s">
        <v>46</v>
      </c>
      <c r="V109" s="10" t="s">
        <v>68</v>
      </c>
      <c r="W109" s="20">
        <v>54600000</v>
      </c>
      <c r="X109" s="20">
        <v>54600000</v>
      </c>
      <c r="Y109" s="10" t="s">
        <v>48</v>
      </c>
      <c r="Z109" s="10" t="s">
        <v>48</v>
      </c>
      <c r="AA109" s="10" t="s">
        <v>434</v>
      </c>
      <c r="AB109" s="10" t="s">
        <v>49</v>
      </c>
      <c r="AC109" s="10" t="s">
        <v>526</v>
      </c>
      <c r="AD109" s="10">
        <v>6017431444</v>
      </c>
      <c r="AE109" s="10" t="s">
        <v>436</v>
      </c>
      <c r="AF109" s="10" t="s">
        <v>48</v>
      </c>
      <c r="AG109" s="10" t="s">
        <v>48</v>
      </c>
      <c r="AH109" s="10" t="s">
        <v>48</v>
      </c>
      <c r="AI109" s="11" t="s">
        <v>48</v>
      </c>
    </row>
    <row r="110" spans="1:35" s="12" customFormat="1" ht="71.25" x14ac:dyDescent="0.25">
      <c r="A110" s="10">
        <v>107</v>
      </c>
      <c r="B110" s="10" t="s">
        <v>35</v>
      </c>
      <c r="C110" s="10" t="s">
        <v>36</v>
      </c>
      <c r="D110" s="10" t="s">
        <v>431</v>
      </c>
      <c r="E110" s="10" t="s">
        <v>432</v>
      </c>
      <c r="F110" s="10" t="s">
        <v>39</v>
      </c>
      <c r="G110" s="10" t="s">
        <v>425</v>
      </c>
      <c r="H110" s="10" t="s">
        <v>41</v>
      </c>
      <c r="I110" s="10" t="s">
        <v>42</v>
      </c>
      <c r="J110" s="10" t="s">
        <v>433</v>
      </c>
      <c r="K110" s="10" t="s">
        <v>434</v>
      </c>
      <c r="L110" s="10">
        <v>200</v>
      </c>
      <c r="M110" s="10" t="s">
        <v>434</v>
      </c>
      <c r="N110" s="5">
        <v>288000000</v>
      </c>
      <c r="O110" s="10">
        <v>80111600</v>
      </c>
      <c r="P110" s="10" t="s">
        <v>438</v>
      </c>
      <c r="Q110" s="10" t="s">
        <v>56</v>
      </c>
      <c r="R110" s="10" t="s">
        <v>56</v>
      </c>
      <c r="S110" s="10">
        <v>6</v>
      </c>
      <c r="T110" s="10" t="s">
        <v>67</v>
      </c>
      <c r="U110" s="10" t="s">
        <v>46</v>
      </c>
      <c r="V110" s="10" t="s">
        <v>68</v>
      </c>
      <c r="W110" s="20">
        <v>54600000</v>
      </c>
      <c r="X110" s="20">
        <v>54600000</v>
      </c>
      <c r="Y110" s="10" t="s">
        <v>48</v>
      </c>
      <c r="Z110" s="10" t="s">
        <v>48</v>
      </c>
      <c r="AA110" s="10" t="s">
        <v>434</v>
      </c>
      <c r="AB110" s="10" t="s">
        <v>49</v>
      </c>
      <c r="AC110" s="10" t="s">
        <v>526</v>
      </c>
      <c r="AD110" s="10">
        <v>6017431444</v>
      </c>
      <c r="AE110" s="10" t="s">
        <v>436</v>
      </c>
      <c r="AF110" s="10" t="s">
        <v>48</v>
      </c>
      <c r="AG110" s="10" t="s">
        <v>48</v>
      </c>
      <c r="AH110" s="10" t="s">
        <v>48</v>
      </c>
      <c r="AI110" s="11" t="s">
        <v>48</v>
      </c>
    </row>
    <row r="111" spans="1:35" ht="71.25" x14ac:dyDescent="0.25">
      <c r="A111" s="10">
        <v>108</v>
      </c>
      <c r="B111" s="10" t="s">
        <v>35</v>
      </c>
      <c r="C111" s="10" t="s">
        <v>36</v>
      </c>
      <c r="D111" s="10" t="s">
        <v>431</v>
      </c>
      <c r="E111" s="10" t="s">
        <v>432</v>
      </c>
      <c r="F111" s="10" t="s">
        <v>39</v>
      </c>
      <c r="G111" s="10" t="s">
        <v>425</v>
      </c>
      <c r="H111" s="10" t="s">
        <v>41</v>
      </c>
      <c r="I111" s="10" t="s">
        <v>42</v>
      </c>
      <c r="J111" s="10" t="s">
        <v>433</v>
      </c>
      <c r="K111" s="10" t="s">
        <v>434</v>
      </c>
      <c r="L111" s="10">
        <v>200</v>
      </c>
      <c r="M111" s="10" t="s">
        <v>434</v>
      </c>
      <c r="N111" s="39">
        <v>288000000</v>
      </c>
      <c r="O111" s="10">
        <v>80111600</v>
      </c>
      <c r="P111" s="10" t="s">
        <v>453</v>
      </c>
      <c r="Q111" s="10" t="s">
        <v>84</v>
      </c>
      <c r="R111" s="10" t="s">
        <v>84</v>
      </c>
      <c r="S111" s="10">
        <v>2</v>
      </c>
      <c r="T111" s="10" t="s">
        <v>67</v>
      </c>
      <c r="U111" s="10" t="s">
        <v>46</v>
      </c>
      <c r="V111" s="10" t="s">
        <v>68</v>
      </c>
      <c r="W111" s="20">
        <v>44000000</v>
      </c>
      <c r="X111" s="20">
        <v>44000000</v>
      </c>
      <c r="Y111" s="10" t="s">
        <v>48</v>
      </c>
      <c r="Z111" s="10" t="s">
        <v>48</v>
      </c>
      <c r="AA111" s="10" t="s">
        <v>434</v>
      </c>
      <c r="AB111" s="10" t="s">
        <v>49</v>
      </c>
      <c r="AC111" s="10" t="s">
        <v>526</v>
      </c>
      <c r="AD111" s="10">
        <v>6017431444</v>
      </c>
      <c r="AE111" s="10" t="s">
        <v>436</v>
      </c>
      <c r="AF111" s="10" t="s">
        <v>48</v>
      </c>
      <c r="AG111" s="10" t="s">
        <v>48</v>
      </c>
      <c r="AH111" s="10" t="s">
        <v>48</v>
      </c>
      <c r="AI111" s="10" t="s">
        <v>52</v>
      </c>
    </row>
    <row r="112" spans="1:35" ht="71.25" x14ac:dyDescent="0.25">
      <c r="A112" s="10">
        <v>109</v>
      </c>
      <c r="B112" s="3" t="s">
        <v>91</v>
      </c>
      <c r="C112" s="3" t="s">
        <v>36</v>
      </c>
      <c r="D112" s="35" t="s">
        <v>454</v>
      </c>
      <c r="E112" s="10" t="s">
        <v>455</v>
      </c>
      <c r="F112" s="10" t="s">
        <v>39</v>
      </c>
      <c r="G112" s="35" t="s">
        <v>108</v>
      </c>
      <c r="H112" s="35" t="s">
        <v>252</v>
      </c>
      <c r="I112" s="3" t="s">
        <v>253</v>
      </c>
      <c r="J112" s="3" t="s">
        <v>456</v>
      </c>
      <c r="K112" s="10" t="s">
        <v>459</v>
      </c>
      <c r="L112" s="35">
        <v>103</v>
      </c>
      <c r="M112" s="10" t="s">
        <v>459</v>
      </c>
      <c r="N112" s="40">
        <v>633394976</v>
      </c>
      <c r="O112" s="10" t="s">
        <v>595</v>
      </c>
      <c r="P112" s="10" t="s">
        <v>480</v>
      </c>
      <c r="Q112" s="10" t="s">
        <v>271</v>
      </c>
      <c r="R112" s="10" t="s">
        <v>216</v>
      </c>
      <c r="S112" s="10">
        <v>12</v>
      </c>
      <c r="T112" s="10" t="s">
        <v>67</v>
      </c>
      <c r="U112" s="10" t="s">
        <v>616</v>
      </c>
      <c r="V112" s="10" t="s">
        <v>458</v>
      </c>
      <c r="W112" s="20">
        <v>46352844</v>
      </c>
      <c r="X112" s="20">
        <v>22231580</v>
      </c>
      <c r="Y112" s="10" t="s">
        <v>52</v>
      </c>
      <c r="Z112" s="10" t="s">
        <v>97</v>
      </c>
      <c r="AA112" s="10" t="s">
        <v>459</v>
      </c>
      <c r="AB112" s="10" t="s">
        <v>49</v>
      </c>
      <c r="AC112" s="10" t="s">
        <v>460</v>
      </c>
      <c r="AD112" s="10" t="s">
        <v>461</v>
      </c>
      <c r="AE112" s="10" t="s">
        <v>462</v>
      </c>
      <c r="AF112" s="10" t="s">
        <v>52</v>
      </c>
      <c r="AG112" s="10" t="s">
        <v>48</v>
      </c>
      <c r="AH112" s="10" t="s">
        <v>48</v>
      </c>
      <c r="AI112" s="10" t="s">
        <v>52</v>
      </c>
    </row>
    <row r="113" spans="1:35" ht="71.25" x14ac:dyDescent="0.25">
      <c r="A113" s="10">
        <v>110</v>
      </c>
      <c r="B113" s="3" t="s">
        <v>91</v>
      </c>
      <c r="C113" s="3" t="s">
        <v>36</v>
      </c>
      <c r="D113" s="3" t="s">
        <v>463</v>
      </c>
      <c r="E113" s="10" t="s">
        <v>464</v>
      </c>
      <c r="F113" s="10" t="s">
        <v>39</v>
      </c>
      <c r="G113" s="35" t="s">
        <v>108</v>
      </c>
      <c r="H113" s="35" t="s">
        <v>465</v>
      </c>
      <c r="I113" s="3" t="s">
        <v>466</v>
      </c>
      <c r="J113" s="3" t="s">
        <v>42</v>
      </c>
      <c r="K113" s="10" t="s">
        <v>459</v>
      </c>
      <c r="L113" s="35">
        <v>103</v>
      </c>
      <c r="M113" s="10" t="s">
        <v>459</v>
      </c>
      <c r="N113" s="40">
        <v>34950000</v>
      </c>
      <c r="O113" s="10" t="s">
        <v>596</v>
      </c>
      <c r="P113" s="10" t="s">
        <v>467</v>
      </c>
      <c r="Q113" s="10" t="s">
        <v>271</v>
      </c>
      <c r="R113" s="10" t="s">
        <v>216</v>
      </c>
      <c r="S113" s="10">
        <v>4</v>
      </c>
      <c r="T113" s="10" t="s">
        <v>67</v>
      </c>
      <c r="U113" s="10" t="s">
        <v>616</v>
      </c>
      <c r="V113" s="10" t="s">
        <v>458</v>
      </c>
      <c r="W113" s="20">
        <v>34850717</v>
      </c>
      <c r="X113" s="20" t="s">
        <v>627</v>
      </c>
      <c r="Y113" s="10" t="s">
        <v>48</v>
      </c>
      <c r="Z113" s="10" t="s">
        <v>48</v>
      </c>
      <c r="AA113" s="10" t="s">
        <v>459</v>
      </c>
      <c r="AB113" s="10" t="s">
        <v>49</v>
      </c>
      <c r="AC113" s="10" t="s">
        <v>460</v>
      </c>
      <c r="AD113" s="10" t="s">
        <v>461</v>
      </c>
      <c r="AE113" s="10" t="s">
        <v>462</v>
      </c>
      <c r="AF113" s="10" t="s">
        <v>52</v>
      </c>
      <c r="AG113" s="10" t="s">
        <v>48</v>
      </c>
      <c r="AH113" s="10" t="s">
        <v>48</v>
      </c>
      <c r="AI113" s="10" t="s">
        <v>52</v>
      </c>
    </row>
    <row r="114" spans="1:35" ht="71.25" x14ac:dyDescent="0.25">
      <c r="A114" s="10">
        <v>111</v>
      </c>
      <c r="B114" s="10" t="s">
        <v>35</v>
      </c>
      <c r="C114" s="10" t="s">
        <v>36</v>
      </c>
      <c r="D114" s="10" t="s">
        <v>80</v>
      </c>
      <c r="E114" s="10" t="s">
        <v>81</v>
      </c>
      <c r="F114" s="10" t="s">
        <v>39</v>
      </c>
      <c r="G114" s="10" t="s">
        <v>40</v>
      </c>
      <c r="H114" s="10" t="s">
        <v>41</v>
      </c>
      <c r="I114" s="10" t="s">
        <v>42</v>
      </c>
      <c r="J114" s="10" t="s">
        <v>42</v>
      </c>
      <c r="K114" s="10" t="s">
        <v>85</v>
      </c>
      <c r="L114" s="10">
        <v>410</v>
      </c>
      <c r="M114" s="10" t="s">
        <v>85</v>
      </c>
      <c r="N114" s="40">
        <v>682400000</v>
      </c>
      <c r="O114" s="33">
        <v>80111600</v>
      </c>
      <c r="P114" s="3" t="s">
        <v>546</v>
      </c>
      <c r="Q114" s="10" t="s">
        <v>84</v>
      </c>
      <c r="R114" s="10" t="s">
        <v>76</v>
      </c>
      <c r="S114" s="10">
        <v>9</v>
      </c>
      <c r="T114" s="10" t="s">
        <v>67</v>
      </c>
      <c r="U114" s="10" t="s">
        <v>46</v>
      </c>
      <c r="V114" s="10" t="s">
        <v>68</v>
      </c>
      <c r="W114" s="20">
        <v>62100000</v>
      </c>
      <c r="X114" s="20">
        <v>62100000</v>
      </c>
      <c r="Y114" s="10" t="s">
        <v>48</v>
      </c>
      <c r="Z114" s="10" t="s">
        <v>48</v>
      </c>
      <c r="AA114" s="3" t="s">
        <v>85</v>
      </c>
      <c r="AB114" s="33" t="s">
        <v>49</v>
      </c>
      <c r="AC114" s="3" t="s">
        <v>339</v>
      </c>
      <c r="AD114" s="3">
        <v>7431444</v>
      </c>
      <c r="AE114" s="3" t="s">
        <v>340</v>
      </c>
      <c r="AF114" s="3" t="s">
        <v>48</v>
      </c>
      <c r="AG114" s="33" t="s">
        <v>48</v>
      </c>
      <c r="AH114" s="33" t="s">
        <v>48</v>
      </c>
      <c r="AI114" s="33" t="s">
        <v>52</v>
      </c>
    </row>
    <row r="115" spans="1:35" ht="71.25" x14ac:dyDescent="0.25">
      <c r="A115" s="10">
        <v>112</v>
      </c>
      <c r="B115" s="10" t="s">
        <v>35</v>
      </c>
      <c r="C115" s="10" t="s">
        <v>36</v>
      </c>
      <c r="D115" s="10" t="s">
        <v>80</v>
      </c>
      <c r="E115" s="10" t="s">
        <v>81</v>
      </c>
      <c r="F115" s="10" t="s">
        <v>39</v>
      </c>
      <c r="G115" s="10" t="s">
        <v>40</v>
      </c>
      <c r="H115" s="10" t="s">
        <v>41</v>
      </c>
      <c r="I115" s="10" t="s">
        <v>42</v>
      </c>
      <c r="J115" s="10" t="s">
        <v>42</v>
      </c>
      <c r="K115" s="10" t="s">
        <v>85</v>
      </c>
      <c r="L115" s="10">
        <v>410</v>
      </c>
      <c r="M115" s="10" t="s">
        <v>85</v>
      </c>
      <c r="N115" s="40">
        <v>682400000</v>
      </c>
      <c r="O115" s="33">
        <v>80111600</v>
      </c>
      <c r="P115" s="3" t="s">
        <v>468</v>
      </c>
      <c r="Q115" s="10" t="s">
        <v>84</v>
      </c>
      <c r="R115" s="10" t="s">
        <v>76</v>
      </c>
      <c r="S115" s="10">
        <v>9</v>
      </c>
      <c r="T115" s="10" t="s">
        <v>67</v>
      </c>
      <c r="U115" s="10" t="s">
        <v>46</v>
      </c>
      <c r="V115" s="10" t="s">
        <v>68</v>
      </c>
      <c r="W115" s="20">
        <v>90000000</v>
      </c>
      <c r="X115" s="20">
        <v>90000000</v>
      </c>
      <c r="Y115" s="10" t="s">
        <v>48</v>
      </c>
      <c r="Z115" s="10" t="s">
        <v>48</v>
      </c>
      <c r="AA115" s="3" t="s">
        <v>85</v>
      </c>
      <c r="AB115" s="33" t="s">
        <v>49</v>
      </c>
      <c r="AC115" s="3" t="s">
        <v>339</v>
      </c>
      <c r="AD115" s="3">
        <v>7431444</v>
      </c>
      <c r="AE115" s="3" t="s">
        <v>340</v>
      </c>
      <c r="AF115" s="3" t="s">
        <v>48</v>
      </c>
      <c r="AG115" s="33" t="s">
        <v>48</v>
      </c>
      <c r="AH115" s="33" t="s">
        <v>48</v>
      </c>
      <c r="AI115" s="33" t="s">
        <v>52</v>
      </c>
    </row>
    <row r="116" spans="1:35" ht="128.25" x14ac:dyDescent="0.25">
      <c r="A116" s="10">
        <v>113</v>
      </c>
      <c r="B116" s="10" t="s">
        <v>35</v>
      </c>
      <c r="C116" s="10" t="s">
        <v>36</v>
      </c>
      <c r="D116" s="10" t="s">
        <v>336</v>
      </c>
      <c r="E116" s="10" t="s">
        <v>337</v>
      </c>
      <c r="F116" s="10" t="s">
        <v>39</v>
      </c>
      <c r="G116" s="10" t="s">
        <v>61</v>
      </c>
      <c r="H116" s="10" t="s">
        <v>62</v>
      </c>
      <c r="I116" s="10" t="s">
        <v>63</v>
      </c>
      <c r="J116" s="10" t="s">
        <v>63</v>
      </c>
      <c r="K116" s="10" t="s">
        <v>338</v>
      </c>
      <c r="L116" s="10">
        <v>400</v>
      </c>
      <c r="M116" s="10" t="s">
        <v>338</v>
      </c>
      <c r="N116" s="40">
        <v>388000000</v>
      </c>
      <c r="O116" s="33">
        <v>80111600</v>
      </c>
      <c r="P116" s="3" t="s">
        <v>469</v>
      </c>
      <c r="Q116" s="10" t="s">
        <v>84</v>
      </c>
      <c r="R116" s="10" t="s">
        <v>76</v>
      </c>
      <c r="S116" s="10">
        <v>9</v>
      </c>
      <c r="T116" s="10" t="s">
        <v>67</v>
      </c>
      <c r="U116" s="10" t="s">
        <v>46</v>
      </c>
      <c r="V116" s="10" t="s">
        <v>68</v>
      </c>
      <c r="W116" s="20">
        <v>81000000</v>
      </c>
      <c r="X116" s="20">
        <v>81000000</v>
      </c>
      <c r="Y116" s="10" t="s">
        <v>48</v>
      </c>
      <c r="Z116" s="10" t="s">
        <v>48</v>
      </c>
      <c r="AA116" s="3" t="s">
        <v>338</v>
      </c>
      <c r="AB116" s="33" t="s">
        <v>49</v>
      </c>
      <c r="AC116" s="3" t="s">
        <v>339</v>
      </c>
      <c r="AD116" s="3">
        <v>6017431444</v>
      </c>
      <c r="AE116" s="3" t="s">
        <v>340</v>
      </c>
      <c r="AF116" s="3" t="s">
        <v>48</v>
      </c>
      <c r="AG116" s="33" t="s">
        <v>48</v>
      </c>
      <c r="AH116" s="33" t="s">
        <v>48</v>
      </c>
      <c r="AI116" s="59" t="s">
        <v>52</v>
      </c>
    </row>
    <row r="117" spans="1:35" ht="71.25" x14ac:dyDescent="0.25">
      <c r="A117" s="10">
        <v>114</v>
      </c>
      <c r="B117" s="10" t="s">
        <v>91</v>
      </c>
      <c r="C117" s="10" t="s">
        <v>92</v>
      </c>
      <c r="D117" s="10" t="s">
        <v>93</v>
      </c>
      <c r="E117" s="10" t="s">
        <v>94</v>
      </c>
      <c r="F117" s="10" t="s">
        <v>39</v>
      </c>
      <c r="G117" s="10" t="s">
        <v>61</v>
      </c>
      <c r="H117" s="10" t="s">
        <v>62</v>
      </c>
      <c r="I117" s="10" t="s">
        <v>63</v>
      </c>
      <c r="J117" s="10" t="s">
        <v>63</v>
      </c>
      <c r="K117" s="10" t="s">
        <v>592</v>
      </c>
      <c r="L117" s="10">
        <v>420</v>
      </c>
      <c r="M117" s="10" t="s">
        <v>592</v>
      </c>
      <c r="N117" s="40">
        <v>403500000</v>
      </c>
      <c r="O117" s="33">
        <v>80111600</v>
      </c>
      <c r="P117" s="3" t="s">
        <v>470</v>
      </c>
      <c r="Q117" s="10" t="s">
        <v>84</v>
      </c>
      <c r="R117" s="10" t="s">
        <v>76</v>
      </c>
      <c r="S117" s="10">
        <v>9</v>
      </c>
      <c r="T117" s="10" t="s">
        <v>67</v>
      </c>
      <c r="U117" s="10" t="s">
        <v>46</v>
      </c>
      <c r="V117" s="10" t="s">
        <v>47</v>
      </c>
      <c r="W117" s="20">
        <v>90000000</v>
      </c>
      <c r="X117" s="20">
        <v>90000000</v>
      </c>
      <c r="Y117" s="10" t="s">
        <v>48</v>
      </c>
      <c r="Z117" s="10" t="s">
        <v>48</v>
      </c>
      <c r="AA117" s="3" t="s">
        <v>592</v>
      </c>
      <c r="AB117" s="33" t="s">
        <v>49</v>
      </c>
      <c r="AC117" s="3" t="s">
        <v>471</v>
      </c>
      <c r="AD117" s="3">
        <v>6017431444</v>
      </c>
      <c r="AE117" s="3" t="s">
        <v>472</v>
      </c>
      <c r="AF117" s="3" t="s">
        <v>98</v>
      </c>
      <c r="AG117" s="33" t="s">
        <v>48</v>
      </c>
      <c r="AH117" s="33" t="s">
        <v>48</v>
      </c>
      <c r="AI117" s="33" t="s">
        <v>52</v>
      </c>
    </row>
    <row r="118" spans="1:35" ht="71.25" x14ac:dyDescent="0.25">
      <c r="A118" s="10">
        <v>115</v>
      </c>
      <c r="B118" s="10" t="s">
        <v>91</v>
      </c>
      <c r="C118" s="10" t="s">
        <v>92</v>
      </c>
      <c r="D118" s="10" t="s">
        <v>93</v>
      </c>
      <c r="E118" s="10" t="s">
        <v>94</v>
      </c>
      <c r="F118" s="10" t="s">
        <v>39</v>
      </c>
      <c r="G118" s="10" t="s">
        <v>61</v>
      </c>
      <c r="H118" s="10" t="s">
        <v>62</v>
      </c>
      <c r="I118" s="10" t="s">
        <v>63</v>
      </c>
      <c r="J118" s="10" t="s">
        <v>63</v>
      </c>
      <c r="K118" s="10" t="s">
        <v>592</v>
      </c>
      <c r="L118" s="10">
        <v>420</v>
      </c>
      <c r="M118" s="10" t="s">
        <v>592</v>
      </c>
      <c r="N118" s="40">
        <v>403500000</v>
      </c>
      <c r="O118" s="33">
        <v>80111600</v>
      </c>
      <c r="P118" s="3" t="s">
        <v>470</v>
      </c>
      <c r="Q118" s="10" t="s">
        <v>84</v>
      </c>
      <c r="R118" s="10" t="s">
        <v>76</v>
      </c>
      <c r="S118" s="10">
        <v>9</v>
      </c>
      <c r="T118" s="10" t="s">
        <v>67</v>
      </c>
      <c r="U118" s="10" t="s">
        <v>46</v>
      </c>
      <c r="V118" s="10" t="s">
        <v>47</v>
      </c>
      <c r="W118" s="20">
        <v>70200000</v>
      </c>
      <c r="X118" s="20">
        <v>70200000</v>
      </c>
      <c r="Y118" s="10" t="s">
        <v>48</v>
      </c>
      <c r="Z118" s="10" t="s">
        <v>48</v>
      </c>
      <c r="AA118" s="3" t="s">
        <v>592</v>
      </c>
      <c r="AB118" s="33" t="s">
        <v>49</v>
      </c>
      <c r="AC118" s="3" t="s">
        <v>471</v>
      </c>
      <c r="AD118" s="3">
        <v>6017431444</v>
      </c>
      <c r="AE118" s="3" t="s">
        <v>472</v>
      </c>
      <c r="AF118" s="3" t="s">
        <v>98</v>
      </c>
      <c r="AG118" s="33" t="s">
        <v>48</v>
      </c>
      <c r="AH118" s="33" t="s">
        <v>48</v>
      </c>
      <c r="AI118" s="33" t="s">
        <v>52</v>
      </c>
    </row>
    <row r="119" spans="1:35" ht="71.25" x14ac:dyDescent="0.25">
      <c r="A119" s="10">
        <v>116</v>
      </c>
      <c r="B119" s="10" t="s">
        <v>91</v>
      </c>
      <c r="C119" s="10" t="s">
        <v>92</v>
      </c>
      <c r="D119" s="10" t="s">
        <v>93</v>
      </c>
      <c r="E119" s="10" t="s">
        <v>94</v>
      </c>
      <c r="F119" s="10" t="s">
        <v>39</v>
      </c>
      <c r="G119" s="10" t="s">
        <v>61</v>
      </c>
      <c r="H119" s="10" t="s">
        <v>62</v>
      </c>
      <c r="I119" s="10" t="s">
        <v>63</v>
      </c>
      <c r="J119" s="10" t="s">
        <v>63</v>
      </c>
      <c r="K119" s="10" t="s">
        <v>592</v>
      </c>
      <c r="L119" s="10">
        <v>420</v>
      </c>
      <c r="M119" s="10" t="s">
        <v>592</v>
      </c>
      <c r="N119" s="40">
        <v>403500000</v>
      </c>
      <c r="O119" s="33">
        <v>80111600</v>
      </c>
      <c r="P119" s="3" t="s">
        <v>473</v>
      </c>
      <c r="Q119" s="10" t="s">
        <v>84</v>
      </c>
      <c r="R119" s="10" t="s">
        <v>76</v>
      </c>
      <c r="S119" s="10">
        <v>9</v>
      </c>
      <c r="T119" s="10" t="s">
        <v>67</v>
      </c>
      <c r="U119" s="10" t="s">
        <v>46</v>
      </c>
      <c r="V119" s="10" t="s">
        <v>47</v>
      </c>
      <c r="W119" s="20">
        <v>90000000</v>
      </c>
      <c r="X119" s="20">
        <v>90000000</v>
      </c>
      <c r="Y119" s="10" t="s">
        <v>48</v>
      </c>
      <c r="Z119" s="10" t="s">
        <v>48</v>
      </c>
      <c r="AA119" s="3" t="s">
        <v>592</v>
      </c>
      <c r="AB119" s="33" t="s">
        <v>49</v>
      </c>
      <c r="AC119" s="3" t="s">
        <v>471</v>
      </c>
      <c r="AD119" s="3">
        <v>6017431444</v>
      </c>
      <c r="AE119" s="3" t="s">
        <v>472</v>
      </c>
      <c r="AF119" s="3" t="s">
        <v>98</v>
      </c>
      <c r="AG119" s="33" t="s">
        <v>48</v>
      </c>
      <c r="AH119" s="33" t="s">
        <v>48</v>
      </c>
      <c r="AI119" s="33" t="s">
        <v>52</v>
      </c>
    </row>
    <row r="120" spans="1:35" ht="71.25" x14ac:dyDescent="0.25">
      <c r="A120" s="10">
        <v>117</v>
      </c>
      <c r="B120" s="3" t="s">
        <v>35</v>
      </c>
      <c r="C120" s="3" t="s">
        <v>53</v>
      </c>
      <c r="D120" s="41" t="s">
        <v>474</v>
      </c>
      <c r="E120" s="42" t="s">
        <v>475</v>
      </c>
      <c r="F120" s="10" t="s">
        <v>39</v>
      </c>
      <c r="G120" s="3" t="s">
        <v>176</v>
      </c>
      <c r="H120" s="3" t="s">
        <v>476</v>
      </c>
      <c r="I120" s="3" t="s">
        <v>176</v>
      </c>
      <c r="J120" s="3" t="s">
        <v>176</v>
      </c>
      <c r="K120" s="10" t="s">
        <v>291</v>
      </c>
      <c r="L120" s="10">
        <v>120</v>
      </c>
      <c r="M120" s="10" t="s">
        <v>291</v>
      </c>
      <c r="N120" s="4">
        <v>80000000</v>
      </c>
      <c r="O120" s="3">
        <v>80100000</v>
      </c>
      <c r="P120" s="66" t="s">
        <v>633</v>
      </c>
      <c r="Q120" s="3" t="s">
        <v>216</v>
      </c>
      <c r="R120" s="3" t="s">
        <v>217</v>
      </c>
      <c r="S120" s="3">
        <v>5</v>
      </c>
      <c r="T120" s="3" t="s">
        <v>506</v>
      </c>
      <c r="U120" s="33" t="s">
        <v>46</v>
      </c>
      <c r="V120" s="3" t="s">
        <v>108</v>
      </c>
      <c r="W120" s="4">
        <v>49000000</v>
      </c>
      <c r="X120" s="4">
        <v>49000000</v>
      </c>
      <c r="Y120" s="3" t="s">
        <v>48</v>
      </c>
      <c r="Z120" s="3" t="s">
        <v>305</v>
      </c>
      <c r="AA120" s="3" t="s">
        <v>291</v>
      </c>
      <c r="AB120" s="3" t="s">
        <v>49</v>
      </c>
      <c r="AC120" s="3" t="s">
        <v>625</v>
      </c>
      <c r="AD120" s="3">
        <v>6017431444</v>
      </c>
      <c r="AE120" s="43" t="s">
        <v>626</v>
      </c>
      <c r="AF120" s="3" t="s">
        <v>48</v>
      </c>
      <c r="AG120" s="3" t="s">
        <v>48</v>
      </c>
      <c r="AH120" s="3" t="s">
        <v>48</v>
      </c>
      <c r="AI120" s="3" t="s">
        <v>52</v>
      </c>
    </row>
    <row r="121" spans="1:35" ht="71.25" x14ac:dyDescent="0.25">
      <c r="A121" s="10">
        <v>118</v>
      </c>
      <c r="B121" s="3" t="s">
        <v>91</v>
      </c>
      <c r="C121" s="3" t="s">
        <v>92</v>
      </c>
      <c r="D121" s="41" t="s">
        <v>498</v>
      </c>
      <c r="E121" s="42" t="s">
        <v>94</v>
      </c>
      <c r="F121" s="10" t="s">
        <v>39</v>
      </c>
      <c r="G121" s="3" t="s">
        <v>350</v>
      </c>
      <c r="H121" s="3" t="s">
        <v>62</v>
      </c>
      <c r="I121" s="3" t="s">
        <v>499</v>
      </c>
      <c r="J121" s="3" t="s">
        <v>63</v>
      </c>
      <c r="K121" s="10" t="s">
        <v>459</v>
      </c>
      <c r="L121" s="10">
        <v>103</v>
      </c>
      <c r="M121" s="10" t="s">
        <v>459</v>
      </c>
      <c r="N121" s="4">
        <v>200000000</v>
      </c>
      <c r="O121" s="3">
        <v>80111600</v>
      </c>
      <c r="P121" s="44" t="s">
        <v>505</v>
      </c>
      <c r="Q121" s="3" t="s">
        <v>84</v>
      </c>
      <c r="R121" s="3" t="s">
        <v>76</v>
      </c>
      <c r="S121" s="3">
        <v>8</v>
      </c>
      <c r="T121" s="3" t="s">
        <v>506</v>
      </c>
      <c r="U121" s="3" t="s">
        <v>46</v>
      </c>
      <c r="V121" s="3" t="s">
        <v>68</v>
      </c>
      <c r="W121" s="31">
        <v>92000000</v>
      </c>
      <c r="X121" s="31">
        <v>92000000</v>
      </c>
      <c r="Y121" s="3" t="s">
        <v>48</v>
      </c>
      <c r="Z121" s="3" t="s">
        <v>48</v>
      </c>
      <c r="AA121" s="10" t="s">
        <v>459</v>
      </c>
      <c r="AB121" s="3" t="s">
        <v>49</v>
      </c>
      <c r="AC121" s="3" t="s">
        <v>460</v>
      </c>
      <c r="AD121" s="3">
        <v>6017431444</v>
      </c>
      <c r="AE121" s="3" t="s">
        <v>462</v>
      </c>
      <c r="AF121" s="3" t="s">
        <v>48</v>
      </c>
      <c r="AG121" s="3" t="s">
        <v>48</v>
      </c>
      <c r="AH121" s="3" t="s">
        <v>48</v>
      </c>
      <c r="AI121" s="3">
        <v>0</v>
      </c>
    </row>
    <row r="122" spans="1:35" ht="71.25" x14ac:dyDescent="0.25">
      <c r="A122" s="10">
        <v>119</v>
      </c>
      <c r="B122" s="3" t="s">
        <v>91</v>
      </c>
      <c r="C122" s="3" t="s">
        <v>92</v>
      </c>
      <c r="D122" s="41" t="s">
        <v>498</v>
      </c>
      <c r="E122" s="42" t="s">
        <v>94</v>
      </c>
      <c r="F122" s="10" t="s">
        <v>39</v>
      </c>
      <c r="G122" s="3" t="s">
        <v>350</v>
      </c>
      <c r="H122" s="3" t="s">
        <v>62</v>
      </c>
      <c r="I122" s="3" t="s">
        <v>499</v>
      </c>
      <c r="J122" s="3" t="s">
        <v>63</v>
      </c>
      <c r="K122" s="10" t="s">
        <v>459</v>
      </c>
      <c r="L122" s="10">
        <v>103</v>
      </c>
      <c r="M122" s="10" t="s">
        <v>459</v>
      </c>
      <c r="N122" s="4">
        <v>200000000</v>
      </c>
      <c r="O122" s="3">
        <v>80111600</v>
      </c>
      <c r="P122" s="44" t="s">
        <v>507</v>
      </c>
      <c r="Q122" s="3" t="s">
        <v>84</v>
      </c>
      <c r="R122" s="3" t="s">
        <v>76</v>
      </c>
      <c r="S122" s="3">
        <v>8</v>
      </c>
      <c r="T122" s="3" t="s">
        <v>506</v>
      </c>
      <c r="U122" s="3" t="s">
        <v>46</v>
      </c>
      <c r="V122" s="3" t="s">
        <v>68</v>
      </c>
      <c r="W122" s="31">
        <v>92000000</v>
      </c>
      <c r="X122" s="31">
        <v>92000000</v>
      </c>
      <c r="Y122" s="3" t="s">
        <v>48</v>
      </c>
      <c r="Z122" s="3" t="s">
        <v>48</v>
      </c>
      <c r="AA122" s="10" t="s">
        <v>459</v>
      </c>
      <c r="AB122" s="3" t="s">
        <v>49</v>
      </c>
      <c r="AC122" s="3" t="s">
        <v>460</v>
      </c>
      <c r="AD122" s="3">
        <v>6017431444</v>
      </c>
      <c r="AE122" s="3" t="s">
        <v>462</v>
      </c>
      <c r="AF122" s="3" t="s">
        <v>48</v>
      </c>
      <c r="AG122" s="3" t="s">
        <v>48</v>
      </c>
      <c r="AH122" s="3" t="s">
        <v>48</v>
      </c>
      <c r="AI122" s="3" t="s">
        <v>52</v>
      </c>
    </row>
    <row r="123" spans="1:35" ht="71.25" x14ac:dyDescent="0.25">
      <c r="A123" s="10">
        <v>120</v>
      </c>
      <c r="B123" s="3" t="s">
        <v>35</v>
      </c>
      <c r="C123" s="3" t="s">
        <v>36</v>
      </c>
      <c r="D123" s="41" t="s">
        <v>500</v>
      </c>
      <c r="E123" s="42" t="s">
        <v>501</v>
      </c>
      <c r="F123" s="10" t="s">
        <v>39</v>
      </c>
      <c r="G123" s="3" t="s">
        <v>350</v>
      </c>
      <c r="H123" s="3" t="s">
        <v>41</v>
      </c>
      <c r="I123" s="3" t="s">
        <v>42</v>
      </c>
      <c r="J123" s="3" t="s">
        <v>42</v>
      </c>
      <c r="K123" s="10" t="s">
        <v>502</v>
      </c>
      <c r="L123" s="10">
        <v>300</v>
      </c>
      <c r="M123" s="10" t="s">
        <v>502</v>
      </c>
      <c r="N123" s="4">
        <v>178000000</v>
      </c>
      <c r="O123" s="3">
        <v>80111600</v>
      </c>
      <c r="P123" s="44" t="s">
        <v>508</v>
      </c>
      <c r="Q123" s="3" t="s">
        <v>84</v>
      </c>
      <c r="R123" s="3" t="s">
        <v>84</v>
      </c>
      <c r="S123" s="3">
        <v>9</v>
      </c>
      <c r="T123" s="3" t="s">
        <v>67</v>
      </c>
      <c r="U123" s="3" t="s">
        <v>46</v>
      </c>
      <c r="V123" s="3" t="s">
        <v>68</v>
      </c>
      <c r="W123" s="31">
        <v>133000000</v>
      </c>
      <c r="X123" s="31">
        <v>133000000</v>
      </c>
      <c r="Y123" s="3" t="s">
        <v>48</v>
      </c>
      <c r="Z123" s="3" t="s">
        <v>48</v>
      </c>
      <c r="AA123" s="3" t="s">
        <v>502</v>
      </c>
      <c r="AB123" s="3" t="s">
        <v>49</v>
      </c>
      <c r="AC123" s="3" t="s">
        <v>509</v>
      </c>
      <c r="AD123" s="3">
        <v>6017431444</v>
      </c>
      <c r="AE123" s="3" t="s">
        <v>510</v>
      </c>
      <c r="AF123" s="3" t="s">
        <v>48</v>
      </c>
      <c r="AG123" s="3" t="s">
        <v>48</v>
      </c>
      <c r="AH123" s="3" t="s">
        <v>48</v>
      </c>
      <c r="AI123" s="3" t="s">
        <v>52</v>
      </c>
    </row>
    <row r="124" spans="1:35" ht="71.25" x14ac:dyDescent="0.25">
      <c r="A124" s="10">
        <v>121</v>
      </c>
      <c r="B124" s="3" t="s">
        <v>35</v>
      </c>
      <c r="C124" s="3" t="s">
        <v>36</v>
      </c>
      <c r="D124" s="41" t="s">
        <v>503</v>
      </c>
      <c r="E124" s="42" t="s">
        <v>504</v>
      </c>
      <c r="F124" s="10" t="s">
        <v>39</v>
      </c>
      <c r="G124" s="3" t="s">
        <v>350</v>
      </c>
      <c r="H124" s="3" t="s">
        <v>62</v>
      </c>
      <c r="I124" s="3" t="s">
        <v>63</v>
      </c>
      <c r="J124" s="3" t="s">
        <v>63</v>
      </c>
      <c r="K124" s="10" t="s">
        <v>515</v>
      </c>
      <c r="L124" s="10">
        <v>110</v>
      </c>
      <c r="M124" s="10" t="s">
        <v>515</v>
      </c>
      <c r="N124" s="4">
        <v>150000000</v>
      </c>
      <c r="O124" s="3">
        <v>80111600</v>
      </c>
      <c r="P124" s="44" t="s">
        <v>566</v>
      </c>
      <c r="Q124" s="3" t="s">
        <v>116</v>
      </c>
      <c r="R124" s="3" t="s">
        <v>116</v>
      </c>
      <c r="S124" s="3">
        <v>120</v>
      </c>
      <c r="T124" s="3" t="s">
        <v>511</v>
      </c>
      <c r="U124" s="3" t="s">
        <v>46</v>
      </c>
      <c r="V124" s="3" t="s">
        <v>68</v>
      </c>
      <c r="W124" s="31">
        <v>34000000</v>
      </c>
      <c r="X124" s="31">
        <v>34000000</v>
      </c>
      <c r="Y124" s="3" t="s">
        <v>48</v>
      </c>
      <c r="Z124" s="3" t="s">
        <v>48</v>
      </c>
      <c r="AA124" s="3" t="s">
        <v>515</v>
      </c>
      <c r="AB124" s="3" t="s">
        <v>49</v>
      </c>
      <c r="AC124" s="3" t="s">
        <v>512</v>
      </c>
      <c r="AD124" s="3">
        <v>3195124082</v>
      </c>
      <c r="AE124" s="3" t="s">
        <v>261</v>
      </c>
      <c r="AF124" s="3" t="s">
        <v>48</v>
      </c>
      <c r="AG124" s="3" t="s">
        <v>48</v>
      </c>
      <c r="AH124" s="3" t="s">
        <v>48</v>
      </c>
      <c r="AI124" s="3" t="s">
        <v>52</v>
      </c>
    </row>
    <row r="125" spans="1:35" ht="71.25" x14ac:dyDescent="0.25">
      <c r="A125" s="10">
        <v>122</v>
      </c>
      <c r="B125" s="3" t="s">
        <v>35</v>
      </c>
      <c r="C125" s="3" t="s">
        <v>519</v>
      </c>
      <c r="D125" s="41" t="s">
        <v>520</v>
      </c>
      <c r="E125" s="42" t="s">
        <v>521</v>
      </c>
      <c r="F125" s="10" t="s">
        <v>39</v>
      </c>
      <c r="G125" s="3" t="s">
        <v>522</v>
      </c>
      <c r="H125" s="3" t="s">
        <v>523</v>
      </c>
      <c r="I125" s="3" t="s">
        <v>524</v>
      </c>
      <c r="J125" s="3" t="s">
        <v>524</v>
      </c>
      <c r="K125" s="10" t="s">
        <v>434</v>
      </c>
      <c r="L125" s="10">
        <v>200</v>
      </c>
      <c r="M125" s="10" t="s">
        <v>434</v>
      </c>
      <c r="N125" s="4">
        <v>25000000</v>
      </c>
      <c r="O125" s="3">
        <v>72102100</v>
      </c>
      <c r="P125" s="44" t="s">
        <v>525</v>
      </c>
      <c r="Q125" s="3" t="s">
        <v>76</v>
      </c>
      <c r="R125" s="3" t="s">
        <v>76</v>
      </c>
      <c r="S125" s="3">
        <v>9</v>
      </c>
      <c r="T125" s="3" t="s">
        <v>67</v>
      </c>
      <c r="U125" s="3" t="s">
        <v>616</v>
      </c>
      <c r="V125" s="3" t="s">
        <v>108</v>
      </c>
      <c r="W125" s="31">
        <v>9332354</v>
      </c>
      <c r="X125" s="31">
        <v>9332354</v>
      </c>
      <c r="Y125" s="3" t="s">
        <v>48</v>
      </c>
      <c r="Z125" s="3" t="s">
        <v>48</v>
      </c>
      <c r="AA125" s="3" t="s">
        <v>434</v>
      </c>
      <c r="AB125" s="3" t="s">
        <v>49</v>
      </c>
      <c r="AC125" s="3" t="s">
        <v>526</v>
      </c>
      <c r="AD125" s="3">
        <v>6017431444</v>
      </c>
      <c r="AE125" s="3" t="s">
        <v>436</v>
      </c>
      <c r="AF125" s="3" t="s">
        <v>48</v>
      </c>
      <c r="AG125" s="3" t="s">
        <v>48</v>
      </c>
      <c r="AH125" s="3" t="s">
        <v>48</v>
      </c>
      <c r="AI125" s="3" t="s">
        <v>52</v>
      </c>
    </row>
    <row r="126" spans="1:35" ht="71.25" x14ac:dyDescent="0.25">
      <c r="A126" s="10">
        <v>123</v>
      </c>
      <c r="B126" s="3" t="s">
        <v>35</v>
      </c>
      <c r="C126" s="3" t="s">
        <v>36</v>
      </c>
      <c r="D126" s="41" t="s">
        <v>174</v>
      </c>
      <c r="E126" s="42" t="s">
        <v>175</v>
      </c>
      <c r="F126" s="10" t="s">
        <v>39</v>
      </c>
      <c r="G126" s="3" t="s">
        <v>61</v>
      </c>
      <c r="H126" s="3" t="s">
        <v>62</v>
      </c>
      <c r="I126" s="3" t="s">
        <v>176</v>
      </c>
      <c r="J126" s="3" t="s">
        <v>176</v>
      </c>
      <c r="K126" s="10" t="s">
        <v>170</v>
      </c>
      <c r="L126" s="10">
        <v>320</v>
      </c>
      <c r="M126" s="10" t="s">
        <v>170</v>
      </c>
      <c r="N126" s="4">
        <v>248000000</v>
      </c>
      <c r="O126" s="3">
        <v>80111600</v>
      </c>
      <c r="P126" s="44" t="s">
        <v>564</v>
      </c>
      <c r="Q126" s="3" t="s">
        <v>116</v>
      </c>
      <c r="R126" s="3" t="s">
        <v>116</v>
      </c>
      <c r="S126" s="3">
        <v>6</v>
      </c>
      <c r="T126" s="3" t="s">
        <v>67</v>
      </c>
      <c r="U126" s="3" t="s">
        <v>46</v>
      </c>
      <c r="V126" s="3" t="s">
        <v>108</v>
      </c>
      <c r="W126" s="31">
        <v>42720000</v>
      </c>
      <c r="X126" s="31">
        <v>42720000</v>
      </c>
      <c r="Y126" s="3" t="s">
        <v>48</v>
      </c>
      <c r="Z126" s="3" t="s">
        <v>48</v>
      </c>
      <c r="AA126" s="3" t="s">
        <v>170</v>
      </c>
      <c r="AB126" s="3" t="s">
        <v>49</v>
      </c>
      <c r="AC126" s="3" t="s">
        <v>516</v>
      </c>
      <c r="AD126" s="3">
        <v>6017431444</v>
      </c>
      <c r="AE126" s="3" t="s">
        <v>517</v>
      </c>
      <c r="AF126" s="3" t="s">
        <v>48</v>
      </c>
      <c r="AG126" s="3" t="s">
        <v>48</v>
      </c>
      <c r="AH126" s="3" t="s">
        <v>48</v>
      </c>
      <c r="AI126" s="3" t="s">
        <v>52</v>
      </c>
    </row>
    <row r="127" spans="1:35" ht="71.25" x14ac:dyDescent="0.25">
      <c r="A127" s="10">
        <v>124</v>
      </c>
      <c r="B127" s="3" t="s">
        <v>91</v>
      </c>
      <c r="C127" s="3" t="s">
        <v>420</v>
      </c>
      <c r="D127" s="41" t="s">
        <v>498</v>
      </c>
      <c r="E127" s="42" t="s">
        <v>94</v>
      </c>
      <c r="F127" s="10" t="s">
        <v>39</v>
      </c>
      <c r="G127" s="3" t="s">
        <v>61</v>
      </c>
      <c r="H127" s="3" t="s">
        <v>527</v>
      </c>
      <c r="I127" s="3" t="s">
        <v>499</v>
      </c>
      <c r="J127" s="3" t="s">
        <v>42</v>
      </c>
      <c r="K127" s="10" t="s">
        <v>459</v>
      </c>
      <c r="L127" s="10">
        <v>103</v>
      </c>
      <c r="M127" s="10" t="s">
        <v>459</v>
      </c>
      <c r="N127" s="4">
        <v>300000000</v>
      </c>
      <c r="O127" s="3">
        <v>80111600</v>
      </c>
      <c r="P127" s="44" t="s">
        <v>528</v>
      </c>
      <c r="Q127" s="3" t="s">
        <v>116</v>
      </c>
      <c r="R127" s="3" t="s">
        <v>116</v>
      </c>
      <c r="S127" s="3">
        <v>7</v>
      </c>
      <c r="T127" s="3" t="s">
        <v>67</v>
      </c>
      <c r="U127" s="3" t="s">
        <v>46</v>
      </c>
      <c r="V127" s="3" t="s">
        <v>68</v>
      </c>
      <c r="W127" s="31">
        <v>69790000</v>
      </c>
      <c r="X127" s="31">
        <v>69790000</v>
      </c>
      <c r="Y127" s="3" t="s">
        <v>48</v>
      </c>
      <c r="Z127" s="3" t="s">
        <v>48</v>
      </c>
      <c r="AA127" s="10" t="s">
        <v>459</v>
      </c>
      <c r="AB127" s="3" t="s">
        <v>49</v>
      </c>
      <c r="AC127" s="3" t="s">
        <v>460</v>
      </c>
      <c r="AD127" s="3">
        <v>6017431444</v>
      </c>
      <c r="AE127" s="3" t="s">
        <v>462</v>
      </c>
      <c r="AF127" s="3" t="s">
        <v>48</v>
      </c>
      <c r="AG127" s="3" t="s">
        <v>48</v>
      </c>
      <c r="AH127" s="3" t="s">
        <v>48</v>
      </c>
      <c r="AI127" s="3" t="s">
        <v>52</v>
      </c>
    </row>
    <row r="128" spans="1:35" ht="71.25" x14ac:dyDescent="0.25">
      <c r="A128" s="10">
        <v>125</v>
      </c>
      <c r="B128" s="3" t="s">
        <v>91</v>
      </c>
      <c r="C128" s="3" t="s">
        <v>420</v>
      </c>
      <c r="D128" s="41" t="s">
        <v>498</v>
      </c>
      <c r="E128" s="42" t="s">
        <v>94</v>
      </c>
      <c r="F128" s="10" t="s">
        <v>39</v>
      </c>
      <c r="G128" s="3" t="s">
        <v>61</v>
      </c>
      <c r="H128" s="3" t="s">
        <v>529</v>
      </c>
      <c r="I128" s="3" t="s">
        <v>499</v>
      </c>
      <c r="J128" s="3" t="s">
        <v>530</v>
      </c>
      <c r="K128" s="10" t="s">
        <v>459</v>
      </c>
      <c r="L128" s="10">
        <v>103</v>
      </c>
      <c r="M128" s="10" t="s">
        <v>459</v>
      </c>
      <c r="N128" s="4">
        <v>300000000</v>
      </c>
      <c r="O128" s="3">
        <v>80111600</v>
      </c>
      <c r="P128" s="44" t="s">
        <v>531</v>
      </c>
      <c r="Q128" s="3" t="s">
        <v>116</v>
      </c>
      <c r="R128" s="3" t="s">
        <v>116</v>
      </c>
      <c r="S128" s="3">
        <v>7</v>
      </c>
      <c r="T128" s="3" t="s">
        <v>67</v>
      </c>
      <c r="U128" s="3" t="s">
        <v>46</v>
      </c>
      <c r="V128" s="3" t="s">
        <v>68</v>
      </c>
      <c r="W128" s="31">
        <v>69790000</v>
      </c>
      <c r="X128" s="31">
        <v>69790000</v>
      </c>
      <c r="Y128" s="3" t="s">
        <v>48</v>
      </c>
      <c r="Z128" s="3" t="s">
        <v>48</v>
      </c>
      <c r="AA128" s="10" t="s">
        <v>459</v>
      </c>
      <c r="AB128" s="3" t="s">
        <v>49</v>
      </c>
      <c r="AC128" s="3" t="s">
        <v>460</v>
      </c>
      <c r="AD128" s="3">
        <v>6017431444</v>
      </c>
      <c r="AE128" s="3" t="s">
        <v>462</v>
      </c>
      <c r="AF128" s="3" t="s">
        <v>48</v>
      </c>
      <c r="AG128" s="3" t="s">
        <v>48</v>
      </c>
      <c r="AH128" s="3" t="s">
        <v>48</v>
      </c>
      <c r="AI128" s="3" t="s">
        <v>52</v>
      </c>
    </row>
    <row r="129" spans="1:35" ht="128.25" x14ac:dyDescent="0.25">
      <c r="A129" s="10">
        <v>126</v>
      </c>
      <c r="B129" s="3" t="s">
        <v>35</v>
      </c>
      <c r="C129" s="3" t="s">
        <v>36</v>
      </c>
      <c r="D129" s="41" t="s">
        <v>336</v>
      </c>
      <c r="E129" s="42" t="s">
        <v>337</v>
      </c>
      <c r="F129" s="10" t="s">
        <v>39</v>
      </c>
      <c r="G129" s="3" t="s">
        <v>61</v>
      </c>
      <c r="H129" s="3" t="s">
        <v>62</v>
      </c>
      <c r="I129" s="3" t="s">
        <v>63</v>
      </c>
      <c r="J129" s="3" t="s">
        <v>63</v>
      </c>
      <c r="K129" s="10" t="s">
        <v>338</v>
      </c>
      <c r="L129" s="10">
        <v>400</v>
      </c>
      <c r="M129" s="10" t="s">
        <v>338</v>
      </c>
      <c r="N129" s="4">
        <v>388000000</v>
      </c>
      <c r="O129" s="3">
        <v>80111600</v>
      </c>
      <c r="P129" s="44" t="s">
        <v>532</v>
      </c>
      <c r="Q129" s="3" t="s">
        <v>84</v>
      </c>
      <c r="R129" s="3" t="s">
        <v>76</v>
      </c>
      <c r="S129" s="3">
        <v>9</v>
      </c>
      <c r="T129" s="3" t="s">
        <v>67</v>
      </c>
      <c r="U129" s="3" t="s">
        <v>46</v>
      </c>
      <c r="V129" s="3" t="s">
        <v>68</v>
      </c>
      <c r="W129" s="31">
        <v>45900000</v>
      </c>
      <c r="X129" s="31">
        <v>45900000</v>
      </c>
      <c r="Y129" s="3" t="s">
        <v>48</v>
      </c>
      <c r="Z129" s="3" t="s">
        <v>48</v>
      </c>
      <c r="AA129" s="3" t="s">
        <v>338</v>
      </c>
      <c r="AB129" s="3" t="s">
        <v>49</v>
      </c>
      <c r="AC129" s="3" t="s">
        <v>339</v>
      </c>
      <c r="AD129" s="3">
        <v>6017431444</v>
      </c>
      <c r="AE129" s="3" t="s">
        <v>340</v>
      </c>
      <c r="AF129" s="3" t="s">
        <v>48</v>
      </c>
      <c r="AG129" s="3" t="s">
        <v>48</v>
      </c>
      <c r="AH129" s="3" t="s">
        <v>48</v>
      </c>
      <c r="AI129" s="3" t="s">
        <v>52</v>
      </c>
    </row>
    <row r="130" spans="1:35" ht="57" x14ac:dyDescent="0.25">
      <c r="A130" s="10">
        <v>127</v>
      </c>
      <c r="B130" s="3" t="s">
        <v>533</v>
      </c>
      <c r="C130" s="3" t="s">
        <v>534</v>
      </c>
      <c r="D130" s="41" t="s">
        <v>535</v>
      </c>
      <c r="E130" s="42" t="s">
        <v>536</v>
      </c>
      <c r="F130" s="10" t="s">
        <v>39</v>
      </c>
      <c r="G130" s="3" t="s">
        <v>61</v>
      </c>
      <c r="H130" s="3" t="s">
        <v>41</v>
      </c>
      <c r="I130" s="3" t="s">
        <v>42</v>
      </c>
      <c r="J130" s="3" t="s">
        <v>42</v>
      </c>
      <c r="K130" s="10" t="s">
        <v>537</v>
      </c>
      <c r="L130" s="10">
        <v>530</v>
      </c>
      <c r="M130" s="10" t="s">
        <v>537</v>
      </c>
      <c r="N130" s="4" t="s">
        <v>538</v>
      </c>
      <c r="O130" s="3">
        <v>80111600</v>
      </c>
      <c r="P130" s="44" t="s">
        <v>539</v>
      </c>
      <c r="Q130" s="3" t="s">
        <v>116</v>
      </c>
      <c r="R130" s="3" t="s">
        <v>116</v>
      </c>
      <c r="S130" s="3">
        <v>8</v>
      </c>
      <c r="T130" s="3" t="s">
        <v>67</v>
      </c>
      <c r="U130" s="3" t="s">
        <v>46</v>
      </c>
      <c r="V130" s="3" t="s">
        <v>47</v>
      </c>
      <c r="W130" s="31">
        <v>73600000</v>
      </c>
      <c r="X130" s="31">
        <v>73600000</v>
      </c>
      <c r="Y130" s="3" t="s">
        <v>48</v>
      </c>
      <c r="Z130" s="3" t="s">
        <v>48</v>
      </c>
      <c r="AA130" s="3" t="s">
        <v>537</v>
      </c>
      <c r="AB130" s="3" t="s">
        <v>49</v>
      </c>
      <c r="AC130" s="3" t="s">
        <v>540</v>
      </c>
      <c r="AD130" s="3">
        <v>7431444</v>
      </c>
      <c r="AE130" s="3" t="s">
        <v>541</v>
      </c>
      <c r="AF130" s="3" t="s">
        <v>48</v>
      </c>
      <c r="AG130" s="3" t="s">
        <v>48</v>
      </c>
      <c r="AH130" s="3" t="s">
        <v>48</v>
      </c>
      <c r="AI130" s="3" t="s">
        <v>52</v>
      </c>
    </row>
    <row r="131" spans="1:35" ht="57" x14ac:dyDescent="0.25">
      <c r="A131" s="10">
        <v>128</v>
      </c>
      <c r="B131" s="3" t="s">
        <v>533</v>
      </c>
      <c r="C131" s="3" t="s">
        <v>534</v>
      </c>
      <c r="D131" s="41" t="s">
        <v>535</v>
      </c>
      <c r="E131" s="42" t="s">
        <v>536</v>
      </c>
      <c r="F131" s="10" t="s">
        <v>39</v>
      </c>
      <c r="G131" s="3" t="s">
        <v>61</v>
      </c>
      <c r="H131" s="3" t="s">
        <v>41</v>
      </c>
      <c r="I131" s="3" t="s">
        <v>42</v>
      </c>
      <c r="J131" s="3" t="s">
        <v>42</v>
      </c>
      <c r="K131" s="10" t="s">
        <v>537</v>
      </c>
      <c r="L131" s="10">
        <v>530</v>
      </c>
      <c r="M131" s="10" t="s">
        <v>537</v>
      </c>
      <c r="N131" s="4" t="s">
        <v>538</v>
      </c>
      <c r="O131" s="3">
        <v>80111600</v>
      </c>
      <c r="P131" s="44" t="s">
        <v>539</v>
      </c>
      <c r="Q131" s="3" t="s">
        <v>116</v>
      </c>
      <c r="R131" s="3" t="s">
        <v>116</v>
      </c>
      <c r="S131" s="3">
        <v>8</v>
      </c>
      <c r="T131" s="3" t="s">
        <v>67</v>
      </c>
      <c r="U131" s="3" t="s">
        <v>46</v>
      </c>
      <c r="V131" s="3" t="s">
        <v>47</v>
      </c>
      <c r="W131" s="31">
        <v>73600000</v>
      </c>
      <c r="X131" s="31">
        <v>73600000</v>
      </c>
      <c r="Y131" s="3" t="s">
        <v>48</v>
      </c>
      <c r="Z131" s="3" t="s">
        <v>48</v>
      </c>
      <c r="AA131" s="3" t="s">
        <v>537</v>
      </c>
      <c r="AB131" s="3" t="s">
        <v>49</v>
      </c>
      <c r="AC131" s="3" t="s">
        <v>540</v>
      </c>
      <c r="AD131" s="3">
        <v>7431444</v>
      </c>
      <c r="AE131" s="3" t="s">
        <v>541</v>
      </c>
      <c r="AF131" s="3" t="s">
        <v>48</v>
      </c>
      <c r="AG131" s="3" t="s">
        <v>48</v>
      </c>
      <c r="AH131" s="3" t="s">
        <v>48</v>
      </c>
      <c r="AI131" s="3" t="s">
        <v>52</v>
      </c>
    </row>
    <row r="132" spans="1:35" ht="57" x14ac:dyDescent="0.25">
      <c r="A132" s="10">
        <v>129</v>
      </c>
      <c r="B132" s="3" t="s">
        <v>533</v>
      </c>
      <c r="C132" s="3" t="s">
        <v>534</v>
      </c>
      <c r="D132" s="41" t="s">
        <v>535</v>
      </c>
      <c r="E132" s="42" t="s">
        <v>536</v>
      </c>
      <c r="F132" s="10" t="s">
        <v>39</v>
      </c>
      <c r="G132" s="3" t="s">
        <v>61</v>
      </c>
      <c r="H132" s="3" t="s">
        <v>41</v>
      </c>
      <c r="I132" s="3" t="s">
        <v>42</v>
      </c>
      <c r="J132" s="3" t="s">
        <v>42</v>
      </c>
      <c r="K132" s="10" t="s">
        <v>537</v>
      </c>
      <c r="L132" s="10">
        <v>530</v>
      </c>
      <c r="M132" s="10" t="s">
        <v>537</v>
      </c>
      <c r="N132" s="4" t="s">
        <v>538</v>
      </c>
      <c r="O132" s="3">
        <v>80111600</v>
      </c>
      <c r="P132" s="44" t="s">
        <v>539</v>
      </c>
      <c r="Q132" s="3" t="s">
        <v>116</v>
      </c>
      <c r="R132" s="3" t="s">
        <v>116</v>
      </c>
      <c r="S132" s="3">
        <v>8</v>
      </c>
      <c r="T132" s="3" t="s">
        <v>67</v>
      </c>
      <c r="U132" s="3" t="s">
        <v>46</v>
      </c>
      <c r="V132" s="3" t="s">
        <v>47</v>
      </c>
      <c r="W132" s="31">
        <v>52800000</v>
      </c>
      <c r="X132" s="31">
        <v>52800000</v>
      </c>
      <c r="Y132" s="3" t="s">
        <v>48</v>
      </c>
      <c r="Z132" s="3" t="s">
        <v>48</v>
      </c>
      <c r="AA132" s="3" t="s">
        <v>537</v>
      </c>
      <c r="AB132" s="3" t="s">
        <v>49</v>
      </c>
      <c r="AC132" s="3" t="s">
        <v>540</v>
      </c>
      <c r="AD132" s="3">
        <v>7431444</v>
      </c>
      <c r="AE132" s="3" t="s">
        <v>541</v>
      </c>
      <c r="AF132" s="3" t="s">
        <v>48</v>
      </c>
      <c r="AG132" s="3" t="s">
        <v>48</v>
      </c>
      <c r="AH132" s="3" t="s">
        <v>48</v>
      </c>
      <c r="AI132" s="3" t="s">
        <v>52</v>
      </c>
    </row>
    <row r="133" spans="1:35" ht="71.25" x14ac:dyDescent="0.25">
      <c r="A133" s="10">
        <v>130</v>
      </c>
      <c r="B133" s="3" t="s">
        <v>542</v>
      </c>
      <c r="C133" s="3" t="s">
        <v>36</v>
      </c>
      <c r="D133" s="41" t="s">
        <v>360</v>
      </c>
      <c r="E133" s="42" t="s">
        <v>175</v>
      </c>
      <c r="F133" s="10" t="s">
        <v>39</v>
      </c>
      <c r="G133" s="3" t="s">
        <v>61</v>
      </c>
      <c r="H133" s="3" t="s">
        <v>73</v>
      </c>
      <c r="I133" s="3" t="s">
        <v>74</v>
      </c>
      <c r="J133" s="3" t="s">
        <v>74</v>
      </c>
      <c r="K133" s="10" t="s">
        <v>351</v>
      </c>
      <c r="L133" s="10">
        <v>310</v>
      </c>
      <c r="M133" s="10" t="s">
        <v>351</v>
      </c>
      <c r="N133" s="4">
        <v>672000000</v>
      </c>
      <c r="O133" s="3">
        <v>80111607</v>
      </c>
      <c r="P133" s="44" t="s">
        <v>543</v>
      </c>
      <c r="Q133" s="3" t="s">
        <v>116</v>
      </c>
      <c r="R133" s="3" t="s">
        <v>116</v>
      </c>
      <c r="S133" s="3">
        <v>8</v>
      </c>
      <c r="T133" s="3" t="s">
        <v>67</v>
      </c>
      <c r="U133" s="3" t="s">
        <v>46</v>
      </c>
      <c r="V133" s="3" t="s">
        <v>47</v>
      </c>
      <c r="W133" s="31">
        <v>36000000</v>
      </c>
      <c r="X133" s="31">
        <v>36000000</v>
      </c>
      <c r="Y133" s="3" t="s">
        <v>48</v>
      </c>
      <c r="Z133" s="3" t="s">
        <v>48</v>
      </c>
      <c r="AA133" s="3" t="s">
        <v>351</v>
      </c>
      <c r="AB133" s="3" t="s">
        <v>49</v>
      </c>
      <c r="AC133" s="3" t="s">
        <v>353</v>
      </c>
      <c r="AD133" s="3" t="s">
        <v>354</v>
      </c>
      <c r="AE133" s="3" t="s">
        <v>355</v>
      </c>
      <c r="AF133" s="3" t="s">
        <v>417</v>
      </c>
      <c r="AG133" s="3" t="s">
        <v>98</v>
      </c>
      <c r="AH133" s="3" t="s">
        <v>98</v>
      </c>
      <c r="AI133" s="3" t="s">
        <v>544</v>
      </c>
    </row>
    <row r="134" spans="1:35" ht="71.25" x14ac:dyDescent="0.25">
      <c r="A134" s="10">
        <v>131</v>
      </c>
      <c r="B134" s="3" t="s">
        <v>35</v>
      </c>
      <c r="C134" s="3" t="s">
        <v>36</v>
      </c>
      <c r="D134" s="41" t="s">
        <v>174</v>
      </c>
      <c r="E134" s="42" t="s">
        <v>175</v>
      </c>
      <c r="F134" s="10" t="s">
        <v>39</v>
      </c>
      <c r="G134" s="3" t="s">
        <v>61</v>
      </c>
      <c r="H134" s="3" t="s">
        <v>62</v>
      </c>
      <c r="I134" s="3" t="s">
        <v>176</v>
      </c>
      <c r="J134" s="3" t="s">
        <v>176</v>
      </c>
      <c r="K134" s="10" t="s">
        <v>170</v>
      </c>
      <c r="L134" s="10">
        <v>320</v>
      </c>
      <c r="M134" s="10" t="s">
        <v>170</v>
      </c>
      <c r="N134" s="4">
        <v>248000000</v>
      </c>
      <c r="O134" s="3">
        <v>80111600</v>
      </c>
      <c r="P134" s="44" t="s">
        <v>545</v>
      </c>
      <c r="Q134" s="3" t="s">
        <v>116</v>
      </c>
      <c r="R134" s="3" t="s">
        <v>116</v>
      </c>
      <c r="S134" s="3">
        <v>7</v>
      </c>
      <c r="T134" s="3" t="s">
        <v>67</v>
      </c>
      <c r="U134" s="3" t="s">
        <v>46</v>
      </c>
      <c r="V134" s="3" t="s">
        <v>108</v>
      </c>
      <c r="W134" s="31">
        <v>78466667</v>
      </c>
      <c r="X134" s="31">
        <v>78466667</v>
      </c>
      <c r="Y134" s="3" t="s">
        <v>48</v>
      </c>
      <c r="Z134" s="3" t="s">
        <v>48</v>
      </c>
      <c r="AA134" s="3" t="s">
        <v>170</v>
      </c>
      <c r="AB134" s="3" t="s">
        <v>49</v>
      </c>
      <c r="AC134" s="3" t="s">
        <v>516</v>
      </c>
      <c r="AD134" s="3">
        <v>6017431444</v>
      </c>
      <c r="AE134" s="3" t="s">
        <v>517</v>
      </c>
      <c r="AF134" s="3" t="s">
        <v>48</v>
      </c>
      <c r="AG134" s="3" t="s">
        <v>48</v>
      </c>
      <c r="AH134" s="3" t="s">
        <v>48</v>
      </c>
      <c r="AI134" s="3" t="s">
        <v>52</v>
      </c>
    </row>
    <row r="135" spans="1:35" ht="71.25" x14ac:dyDescent="0.25">
      <c r="A135" s="10">
        <v>132</v>
      </c>
      <c r="B135" s="3" t="s">
        <v>35</v>
      </c>
      <c r="C135" s="3" t="s">
        <v>36</v>
      </c>
      <c r="D135" s="41" t="s">
        <v>174</v>
      </c>
      <c r="E135" s="42" t="s">
        <v>175</v>
      </c>
      <c r="F135" s="10" t="s">
        <v>39</v>
      </c>
      <c r="G135" s="3" t="s">
        <v>61</v>
      </c>
      <c r="H135" s="3" t="s">
        <v>62</v>
      </c>
      <c r="I135" s="3" t="s">
        <v>176</v>
      </c>
      <c r="J135" s="3" t="s">
        <v>176</v>
      </c>
      <c r="K135" s="10" t="s">
        <v>170</v>
      </c>
      <c r="L135" s="10">
        <v>320</v>
      </c>
      <c r="M135" s="10" t="s">
        <v>170</v>
      </c>
      <c r="N135" s="4">
        <v>248000000</v>
      </c>
      <c r="O135" s="3">
        <v>80111600</v>
      </c>
      <c r="P135" s="44" t="s">
        <v>565</v>
      </c>
      <c r="Q135" s="3" t="s">
        <v>116</v>
      </c>
      <c r="R135" s="3" t="s">
        <v>116</v>
      </c>
      <c r="S135" s="45">
        <v>6</v>
      </c>
      <c r="T135" s="3" t="s">
        <v>67</v>
      </c>
      <c r="U135" s="3" t="s">
        <v>46</v>
      </c>
      <c r="V135" s="3" t="s">
        <v>108</v>
      </c>
      <c r="W135" s="31">
        <v>35746662</v>
      </c>
      <c r="X135" s="31">
        <v>35746662</v>
      </c>
      <c r="Y135" s="3" t="s">
        <v>48</v>
      </c>
      <c r="Z135" s="3" t="s">
        <v>48</v>
      </c>
      <c r="AA135" s="3" t="s">
        <v>170</v>
      </c>
      <c r="AB135" s="3" t="s">
        <v>49</v>
      </c>
      <c r="AC135" s="3" t="s">
        <v>516</v>
      </c>
      <c r="AD135" s="3">
        <v>6017431444</v>
      </c>
      <c r="AE135" s="3" t="s">
        <v>517</v>
      </c>
      <c r="AF135" s="3" t="s">
        <v>48</v>
      </c>
      <c r="AG135" s="3" t="s">
        <v>48</v>
      </c>
      <c r="AH135" s="3" t="s">
        <v>48</v>
      </c>
      <c r="AI135" s="3" t="s">
        <v>52</v>
      </c>
    </row>
    <row r="136" spans="1:35" ht="71.25" x14ac:dyDescent="0.25">
      <c r="A136" s="10">
        <v>133</v>
      </c>
      <c r="B136" s="3" t="s">
        <v>35</v>
      </c>
      <c r="C136" s="3" t="s">
        <v>36</v>
      </c>
      <c r="D136" s="41" t="s">
        <v>37</v>
      </c>
      <c r="E136" s="42" t="s">
        <v>38</v>
      </c>
      <c r="F136" s="10" t="s">
        <v>167</v>
      </c>
      <c r="G136" s="3" t="s">
        <v>40</v>
      </c>
      <c r="H136" s="3" t="s">
        <v>41</v>
      </c>
      <c r="I136" s="3" t="s">
        <v>42</v>
      </c>
      <c r="J136" s="3" t="s">
        <v>42</v>
      </c>
      <c r="K136" s="10" t="s">
        <v>43</v>
      </c>
      <c r="L136" s="10">
        <v>100</v>
      </c>
      <c r="M136" s="10" t="s">
        <v>43</v>
      </c>
      <c r="N136" s="4">
        <v>1000000000</v>
      </c>
      <c r="O136" s="3">
        <v>80111600</v>
      </c>
      <c r="P136" s="44" t="s">
        <v>547</v>
      </c>
      <c r="Q136" s="3" t="s">
        <v>116</v>
      </c>
      <c r="R136" s="3" t="s">
        <v>116</v>
      </c>
      <c r="S136" s="3">
        <v>6</v>
      </c>
      <c r="T136" s="3" t="s">
        <v>67</v>
      </c>
      <c r="U136" s="3" t="s">
        <v>46</v>
      </c>
      <c r="V136" s="3" t="s">
        <v>47</v>
      </c>
      <c r="W136" s="31">
        <v>54600000</v>
      </c>
      <c r="X136" s="31">
        <v>54600000</v>
      </c>
      <c r="Y136" s="3" t="s">
        <v>48</v>
      </c>
      <c r="Z136" s="3" t="s">
        <v>48</v>
      </c>
      <c r="AA136" s="3" t="s">
        <v>43</v>
      </c>
      <c r="AB136" s="3" t="s">
        <v>49</v>
      </c>
      <c r="AC136" s="3" t="s">
        <v>50</v>
      </c>
      <c r="AD136" s="3">
        <v>6017431444</v>
      </c>
      <c r="AE136" s="3" t="s">
        <v>51</v>
      </c>
      <c r="AF136" s="3" t="s">
        <v>48</v>
      </c>
      <c r="AG136" s="3" t="s">
        <v>48</v>
      </c>
      <c r="AH136" s="3" t="s">
        <v>48</v>
      </c>
      <c r="AI136" s="3" t="s">
        <v>52</v>
      </c>
    </row>
    <row r="137" spans="1:35" ht="71.25" x14ac:dyDescent="0.25">
      <c r="A137" s="10">
        <v>134</v>
      </c>
      <c r="B137" s="3" t="s">
        <v>35</v>
      </c>
      <c r="C137" s="3" t="s">
        <v>36</v>
      </c>
      <c r="D137" s="41" t="s">
        <v>37</v>
      </c>
      <c r="E137" s="42" t="s">
        <v>38</v>
      </c>
      <c r="F137" s="10" t="s">
        <v>167</v>
      </c>
      <c r="G137" s="3" t="s">
        <v>40</v>
      </c>
      <c r="H137" s="3" t="s">
        <v>41</v>
      </c>
      <c r="I137" s="3" t="s">
        <v>42</v>
      </c>
      <c r="J137" s="3" t="s">
        <v>42</v>
      </c>
      <c r="K137" s="10" t="s">
        <v>43</v>
      </c>
      <c r="L137" s="10">
        <v>100</v>
      </c>
      <c r="M137" s="10" t="s">
        <v>43</v>
      </c>
      <c r="N137" s="4">
        <v>1000000000</v>
      </c>
      <c r="O137" s="3">
        <v>80111600</v>
      </c>
      <c r="P137" s="44" t="s">
        <v>548</v>
      </c>
      <c r="Q137" s="3" t="s">
        <v>116</v>
      </c>
      <c r="R137" s="3" t="s">
        <v>116</v>
      </c>
      <c r="S137" s="3">
        <v>6</v>
      </c>
      <c r="T137" s="3" t="s">
        <v>67</v>
      </c>
      <c r="U137" s="3" t="s">
        <v>46</v>
      </c>
      <c r="V137" s="3" t="s">
        <v>47</v>
      </c>
      <c r="W137" s="31">
        <v>60000000</v>
      </c>
      <c r="X137" s="31">
        <v>60000000</v>
      </c>
      <c r="Y137" s="3" t="s">
        <v>48</v>
      </c>
      <c r="Z137" s="3" t="s">
        <v>48</v>
      </c>
      <c r="AA137" s="3" t="s">
        <v>43</v>
      </c>
      <c r="AB137" s="3" t="s">
        <v>49</v>
      </c>
      <c r="AC137" s="3" t="s">
        <v>50</v>
      </c>
      <c r="AD137" s="3">
        <v>6017431444</v>
      </c>
      <c r="AE137" s="3" t="s">
        <v>51</v>
      </c>
      <c r="AF137" s="3" t="s">
        <v>48</v>
      </c>
      <c r="AG137" s="3" t="s">
        <v>48</v>
      </c>
      <c r="AH137" s="3" t="s">
        <v>48</v>
      </c>
      <c r="AI137" s="3" t="s">
        <v>52</v>
      </c>
    </row>
    <row r="138" spans="1:35" ht="71.25" x14ac:dyDescent="0.25">
      <c r="A138" s="10">
        <v>135</v>
      </c>
      <c r="B138" s="3" t="s">
        <v>35</v>
      </c>
      <c r="C138" s="3" t="s">
        <v>36</v>
      </c>
      <c r="D138" s="35" t="s">
        <v>417</v>
      </c>
      <c r="E138" s="3" t="s">
        <v>417</v>
      </c>
      <c r="F138" s="10" t="s">
        <v>167</v>
      </c>
      <c r="G138" s="3" t="s">
        <v>417</v>
      </c>
      <c r="H138" s="3" t="s">
        <v>417</v>
      </c>
      <c r="I138" s="3" t="s">
        <v>417</v>
      </c>
      <c r="J138" s="3" t="s">
        <v>417</v>
      </c>
      <c r="K138" s="10" t="s">
        <v>43</v>
      </c>
      <c r="L138" s="10">
        <v>100</v>
      </c>
      <c r="M138" s="10" t="s">
        <v>43</v>
      </c>
      <c r="N138" s="4">
        <v>0</v>
      </c>
      <c r="O138" s="3">
        <v>0</v>
      </c>
      <c r="P138" s="44" t="s">
        <v>549</v>
      </c>
      <c r="Q138" s="3" t="s">
        <v>116</v>
      </c>
      <c r="R138" s="3" t="s">
        <v>116</v>
      </c>
      <c r="S138" s="3">
        <v>2</v>
      </c>
      <c r="T138" s="3" t="s">
        <v>117</v>
      </c>
      <c r="U138" s="3" t="s">
        <v>46</v>
      </c>
      <c r="V138" s="3" t="s">
        <v>417</v>
      </c>
      <c r="W138" s="31">
        <v>0</v>
      </c>
      <c r="X138" s="31">
        <v>0</v>
      </c>
      <c r="Y138" s="3" t="s">
        <v>417</v>
      </c>
      <c r="Z138" s="3" t="s">
        <v>417</v>
      </c>
      <c r="AA138" s="3" t="s">
        <v>43</v>
      </c>
      <c r="AB138" s="3" t="s">
        <v>49</v>
      </c>
      <c r="AC138" s="3" t="s">
        <v>50</v>
      </c>
      <c r="AD138" s="3">
        <v>6017431444</v>
      </c>
      <c r="AE138" s="3" t="s">
        <v>51</v>
      </c>
      <c r="AF138" s="3" t="s">
        <v>48</v>
      </c>
      <c r="AG138" s="3" t="s">
        <v>48</v>
      </c>
      <c r="AH138" s="3" t="s">
        <v>48</v>
      </c>
      <c r="AI138" s="3" t="s">
        <v>52</v>
      </c>
    </row>
    <row r="139" spans="1:35" ht="71.25" x14ac:dyDescent="0.25">
      <c r="A139" s="10">
        <v>136</v>
      </c>
      <c r="B139" s="3" t="s">
        <v>35</v>
      </c>
      <c r="C139" s="3" t="s">
        <v>36</v>
      </c>
      <c r="D139" s="41" t="s">
        <v>550</v>
      </c>
      <c r="E139" s="42" t="s">
        <v>551</v>
      </c>
      <c r="F139" s="10" t="s">
        <v>167</v>
      </c>
      <c r="G139" s="3" t="s">
        <v>68</v>
      </c>
      <c r="H139" s="3" t="s">
        <v>380</v>
      </c>
      <c r="I139" s="3" t="s">
        <v>590</v>
      </c>
      <c r="J139" s="3" t="s">
        <v>552</v>
      </c>
      <c r="K139" s="10" t="s">
        <v>553</v>
      </c>
      <c r="L139" s="10">
        <v>101</v>
      </c>
      <c r="M139" s="10" t="s">
        <v>553</v>
      </c>
      <c r="N139" s="4" t="s">
        <v>554</v>
      </c>
      <c r="O139" s="3" t="s">
        <v>555</v>
      </c>
      <c r="P139" s="44" t="s">
        <v>556</v>
      </c>
      <c r="Q139" s="3" t="s">
        <v>116</v>
      </c>
      <c r="R139" s="3" t="s">
        <v>116</v>
      </c>
      <c r="S139" s="3">
        <v>7</v>
      </c>
      <c r="T139" s="3" t="s">
        <v>67</v>
      </c>
      <c r="U139" s="3" t="s">
        <v>152</v>
      </c>
      <c r="V139" s="3" t="s">
        <v>68</v>
      </c>
      <c r="W139" s="31">
        <v>1600000000</v>
      </c>
      <c r="X139" s="31">
        <v>1600000000</v>
      </c>
      <c r="Y139" s="3" t="s">
        <v>48</v>
      </c>
      <c r="Z139" s="3" t="s">
        <v>48</v>
      </c>
      <c r="AA139" s="3" t="s">
        <v>553</v>
      </c>
      <c r="AB139" s="3" t="s">
        <v>49</v>
      </c>
      <c r="AC139" s="3" t="s">
        <v>557</v>
      </c>
      <c r="AD139" s="3">
        <v>3213519760</v>
      </c>
      <c r="AE139" s="43" t="s">
        <v>558</v>
      </c>
      <c r="AF139" s="3" t="s">
        <v>48</v>
      </c>
      <c r="AG139" s="3" t="s">
        <v>52</v>
      </c>
      <c r="AH139" s="3" t="s">
        <v>48</v>
      </c>
      <c r="AI139" s="3" t="s">
        <v>52</v>
      </c>
    </row>
    <row r="140" spans="1:35" ht="71.25" x14ac:dyDescent="0.25">
      <c r="A140" s="10">
        <v>137</v>
      </c>
      <c r="B140" s="3" t="s">
        <v>35</v>
      </c>
      <c r="C140" s="3" t="s">
        <v>36</v>
      </c>
      <c r="D140" s="41" t="s">
        <v>360</v>
      </c>
      <c r="E140" s="42" t="s">
        <v>175</v>
      </c>
      <c r="F140" s="10" t="s">
        <v>167</v>
      </c>
      <c r="G140" s="3" t="s">
        <v>350</v>
      </c>
      <c r="H140" s="3" t="s">
        <v>73</v>
      </c>
      <c r="I140" s="3" t="s">
        <v>74</v>
      </c>
      <c r="J140" s="3" t="s">
        <v>74</v>
      </c>
      <c r="K140" s="10" t="s">
        <v>351</v>
      </c>
      <c r="L140" s="10">
        <v>310</v>
      </c>
      <c r="M140" s="10" t="s">
        <v>351</v>
      </c>
      <c r="N140" s="4">
        <v>672000000</v>
      </c>
      <c r="O140" s="3">
        <v>80111607</v>
      </c>
      <c r="P140" s="44" t="s">
        <v>559</v>
      </c>
      <c r="Q140" s="3" t="s">
        <v>560</v>
      </c>
      <c r="R140" s="3" t="s">
        <v>560</v>
      </c>
      <c r="S140" s="3">
        <v>8</v>
      </c>
      <c r="T140" s="3" t="s">
        <v>506</v>
      </c>
      <c r="U140" s="3" t="s">
        <v>46</v>
      </c>
      <c r="V140" s="3" t="s">
        <v>47</v>
      </c>
      <c r="W140" s="31">
        <v>90000000</v>
      </c>
      <c r="X140" s="31">
        <v>90000000</v>
      </c>
      <c r="Y140" s="3" t="s">
        <v>48</v>
      </c>
      <c r="Z140" s="3" t="s">
        <v>48</v>
      </c>
      <c r="AA140" s="3" t="s">
        <v>351</v>
      </c>
      <c r="AB140" s="3" t="s">
        <v>49</v>
      </c>
      <c r="AC140" s="3" t="s">
        <v>353</v>
      </c>
      <c r="AD140" s="3">
        <v>6017431444</v>
      </c>
      <c r="AE140" s="43" t="s">
        <v>355</v>
      </c>
      <c r="AF140" s="3" t="s">
        <v>417</v>
      </c>
      <c r="AG140" s="3" t="s">
        <v>98</v>
      </c>
      <c r="AH140" s="3" t="s">
        <v>98</v>
      </c>
      <c r="AI140" s="3" t="s">
        <v>544</v>
      </c>
    </row>
    <row r="141" spans="1:35" ht="71.25" x14ac:dyDescent="0.25">
      <c r="A141" s="10">
        <v>138</v>
      </c>
      <c r="B141" s="3" t="s">
        <v>91</v>
      </c>
      <c r="C141" s="3" t="s">
        <v>561</v>
      </c>
      <c r="D141" s="41" t="s">
        <v>503</v>
      </c>
      <c r="E141" s="42" t="s">
        <v>504</v>
      </c>
      <c r="F141" s="10" t="s">
        <v>39</v>
      </c>
      <c r="G141" s="3" t="s">
        <v>350</v>
      </c>
      <c r="H141" s="3" t="s">
        <v>62</v>
      </c>
      <c r="I141" s="3" t="s">
        <v>42</v>
      </c>
      <c r="J141" s="3" t="s">
        <v>42</v>
      </c>
      <c r="K141" s="10" t="s">
        <v>515</v>
      </c>
      <c r="L141" s="10">
        <v>110</v>
      </c>
      <c r="M141" s="10" t="s">
        <v>515</v>
      </c>
      <c r="N141" s="4">
        <v>150000000</v>
      </c>
      <c r="O141" s="3">
        <v>80111600</v>
      </c>
      <c r="P141" s="44" t="s">
        <v>562</v>
      </c>
      <c r="Q141" s="3" t="s">
        <v>116</v>
      </c>
      <c r="R141" s="3" t="s">
        <v>271</v>
      </c>
      <c r="S141" s="3">
        <v>180</v>
      </c>
      <c r="T141" s="3" t="s">
        <v>511</v>
      </c>
      <c r="U141" s="3" t="s">
        <v>46</v>
      </c>
      <c r="V141" s="3" t="s">
        <v>47</v>
      </c>
      <c r="W141" s="31">
        <v>66000000</v>
      </c>
      <c r="X141" s="31">
        <v>66000000</v>
      </c>
      <c r="Y141" s="3" t="s">
        <v>48</v>
      </c>
      <c r="Z141" s="3" t="s">
        <v>48</v>
      </c>
      <c r="AA141" s="3" t="s">
        <v>515</v>
      </c>
      <c r="AB141" s="3" t="s">
        <v>49</v>
      </c>
      <c r="AC141" s="3" t="s">
        <v>260</v>
      </c>
      <c r="AD141" s="3">
        <v>6017431444</v>
      </c>
      <c r="AE141" s="43" t="s">
        <v>261</v>
      </c>
      <c r="AF141" s="3" t="s">
        <v>48</v>
      </c>
      <c r="AG141" s="3" t="s">
        <v>48</v>
      </c>
      <c r="AH141" s="3" t="s">
        <v>48</v>
      </c>
      <c r="AI141" s="3" t="s">
        <v>52</v>
      </c>
    </row>
    <row r="142" spans="1:35" ht="71.25" x14ac:dyDescent="0.25">
      <c r="A142" s="10">
        <v>139</v>
      </c>
      <c r="B142" s="3" t="s">
        <v>91</v>
      </c>
      <c r="C142" s="3" t="s">
        <v>561</v>
      </c>
      <c r="D142" s="41" t="s">
        <v>503</v>
      </c>
      <c r="E142" s="42" t="s">
        <v>504</v>
      </c>
      <c r="F142" s="10" t="s">
        <v>39</v>
      </c>
      <c r="G142" s="3" t="s">
        <v>350</v>
      </c>
      <c r="H142" s="3" t="s">
        <v>62</v>
      </c>
      <c r="I142" s="3" t="s">
        <v>42</v>
      </c>
      <c r="J142" s="3" t="s">
        <v>42</v>
      </c>
      <c r="K142" s="10" t="s">
        <v>515</v>
      </c>
      <c r="L142" s="10">
        <v>110</v>
      </c>
      <c r="M142" s="10" t="s">
        <v>515</v>
      </c>
      <c r="N142" s="4">
        <v>150000000</v>
      </c>
      <c r="O142" s="3">
        <v>80111600</v>
      </c>
      <c r="P142" s="44" t="s">
        <v>563</v>
      </c>
      <c r="Q142" s="3" t="s">
        <v>116</v>
      </c>
      <c r="R142" s="3" t="s">
        <v>271</v>
      </c>
      <c r="S142" s="3">
        <v>120</v>
      </c>
      <c r="T142" s="3" t="s">
        <v>511</v>
      </c>
      <c r="U142" s="3" t="s">
        <v>46</v>
      </c>
      <c r="V142" s="3" t="s">
        <v>47</v>
      </c>
      <c r="W142" s="31">
        <v>60000000</v>
      </c>
      <c r="X142" s="31">
        <v>60000000</v>
      </c>
      <c r="Y142" s="3" t="s">
        <v>48</v>
      </c>
      <c r="Z142" s="3" t="s">
        <v>48</v>
      </c>
      <c r="AA142" s="3" t="s">
        <v>515</v>
      </c>
      <c r="AB142" s="3" t="s">
        <v>49</v>
      </c>
      <c r="AC142" s="3" t="s">
        <v>260</v>
      </c>
      <c r="AD142" s="3">
        <v>6017431444</v>
      </c>
      <c r="AE142" s="43" t="s">
        <v>261</v>
      </c>
      <c r="AF142" s="3" t="s">
        <v>48</v>
      </c>
      <c r="AG142" s="3" t="s">
        <v>48</v>
      </c>
      <c r="AH142" s="3" t="s">
        <v>48</v>
      </c>
      <c r="AI142" s="3" t="s">
        <v>52</v>
      </c>
    </row>
    <row r="143" spans="1:35" ht="71.25" x14ac:dyDescent="0.25">
      <c r="A143" s="10">
        <v>140</v>
      </c>
      <c r="B143" s="3" t="s">
        <v>35</v>
      </c>
      <c r="C143" s="3" t="s">
        <v>36</v>
      </c>
      <c r="D143" s="41" t="s">
        <v>570</v>
      </c>
      <c r="E143" s="42" t="s">
        <v>571</v>
      </c>
      <c r="F143" s="10" t="s">
        <v>572</v>
      </c>
      <c r="G143" s="3" t="s">
        <v>40</v>
      </c>
      <c r="H143" s="3" t="s">
        <v>41</v>
      </c>
      <c r="I143" s="3" t="s">
        <v>42</v>
      </c>
      <c r="J143" s="3" t="s">
        <v>42</v>
      </c>
      <c r="K143" s="10" t="s">
        <v>573</v>
      </c>
      <c r="L143" s="10">
        <v>152</v>
      </c>
      <c r="M143" s="10" t="s">
        <v>573</v>
      </c>
      <c r="N143" s="4" t="s">
        <v>574</v>
      </c>
      <c r="O143" s="3">
        <v>80111600</v>
      </c>
      <c r="P143" s="44" t="s">
        <v>575</v>
      </c>
      <c r="Q143" s="3" t="s">
        <v>116</v>
      </c>
      <c r="R143" s="3" t="s">
        <v>116</v>
      </c>
      <c r="S143" s="3">
        <v>7</v>
      </c>
      <c r="T143" s="3" t="s">
        <v>67</v>
      </c>
      <c r="U143" s="3" t="s">
        <v>46</v>
      </c>
      <c r="V143" s="3" t="s">
        <v>68</v>
      </c>
      <c r="W143" s="31">
        <v>62776350</v>
      </c>
      <c r="X143" s="31">
        <v>62776350</v>
      </c>
      <c r="Y143" s="3" t="s">
        <v>48</v>
      </c>
      <c r="Z143" s="3" t="s">
        <v>48</v>
      </c>
      <c r="AA143" s="3" t="s">
        <v>573</v>
      </c>
      <c r="AB143" s="3" t="s">
        <v>49</v>
      </c>
      <c r="AC143" s="3" t="s">
        <v>576</v>
      </c>
      <c r="AD143" s="3">
        <v>6017431444</v>
      </c>
      <c r="AE143" s="43" t="s">
        <v>577</v>
      </c>
      <c r="AF143" s="3" t="s">
        <v>48</v>
      </c>
      <c r="AG143" s="3" t="s">
        <v>48</v>
      </c>
      <c r="AH143" s="3" t="s">
        <v>48</v>
      </c>
      <c r="AI143" s="3" t="s">
        <v>52</v>
      </c>
    </row>
    <row r="144" spans="1:35" ht="71.25" x14ac:dyDescent="0.25">
      <c r="A144" s="10">
        <v>141</v>
      </c>
      <c r="B144" s="3" t="s">
        <v>35</v>
      </c>
      <c r="C144" s="3" t="s">
        <v>36</v>
      </c>
      <c r="D144" s="41" t="s">
        <v>570</v>
      </c>
      <c r="E144" s="42" t="s">
        <v>571</v>
      </c>
      <c r="F144" s="10" t="s">
        <v>572</v>
      </c>
      <c r="G144" s="3" t="s">
        <v>40</v>
      </c>
      <c r="H144" s="3" t="s">
        <v>41</v>
      </c>
      <c r="I144" s="3" t="s">
        <v>42</v>
      </c>
      <c r="J144" s="3" t="s">
        <v>42</v>
      </c>
      <c r="K144" s="10" t="s">
        <v>573</v>
      </c>
      <c r="L144" s="10">
        <v>152</v>
      </c>
      <c r="M144" s="10" t="s">
        <v>573</v>
      </c>
      <c r="N144" s="4" t="s">
        <v>574</v>
      </c>
      <c r="O144" s="3">
        <v>80111600</v>
      </c>
      <c r="P144" s="44" t="s">
        <v>578</v>
      </c>
      <c r="Q144" s="3" t="s">
        <v>116</v>
      </c>
      <c r="R144" s="3" t="s">
        <v>116</v>
      </c>
      <c r="S144" s="3">
        <v>7</v>
      </c>
      <c r="T144" s="3" t="s">
        <v>67</v>
      </c>
      <c r="U144" s="3" t="s">
        <v>46</v>
      </c>
      <c r="V144" s="3" t="s">
        <v>68</v>
      </c>
      <c r="W144" s="31">
        <v>62776350</v>
      </c>
      <c r="X144" s="31">
        <v>62776350</v>
      </c>
      <c r="Y144" s="3" t="s">
        <v>48</v>
      </c>
      <c r="Z144" s="3" t="s">
        <v>48</v>
      </c>
      <c r="AA144" s="3" t="s">
        <v>573</v>
      </c>
      <c r="AB144" s="3" t="s">
        <v>49</v>
      </c>
      <c r="AC144" s="3" t="s">
        <v>576</v>
      </c>
      <c r="AD144" s="3">
        <v>6017431444</v>
      </c>
      <c r="AE144" s="43" t="s">
        <v>577</v>
      </c>
      <c r="AF144" s="3" t="s">
        <v>48</v>
      </c>
      <c r="AG144" s="3" t="s">
        <v>48</v>
      </c>
      <c r="AH144" s="3" t="s">
        <v>48</v>
      </c>
      <c r="AI144" s="3" t="s">
        <v>52</v>
      </c>
    </row>
    <row r="145" spans="1:35" ht="71.25" x14ac:dyDescent="0.25">
      <c r="A145" s="10">
        <v>142</v>
      </c>
      <c r="B145" s="3" t="s">
        <v>35</v>
      </c>
      <c r="C145" s="3" t="s">
        <v>36</v>
      </c>
      <c r="D145" s="41" t="s">
        <v>570</v>
      </c>
      <c r="E145" s="42" t="s">
        <v>571</v>
      </c>
      <c r="F145" s="10" t="s">
        <v>572</v>
      </c>
      <c r="G145" s="3" t="s">
        <v>40</v>
      </c>
      <c r="H145" s="3" t="s">
        <v>41</v>
      </c>
      <c r="I145" s="3" t="s">
        <v>42</v>
      </c>
      <c r="J145" s="3" t="s">
        <v>42</v>
      </c>
      <c r="K145" s="10" t="s">
        <v>573</v>
      </c>
      <c r="L145" s="10">
        <v>152</v>
      </c>
      <c r="M145" s="10" t="s">
        <v>573</v>
      </c>
      <c r="N145" s="4" t="s">
        <v>574</v>
      </c>
      <c r="O145" s="3">
        <v>80111600</v>
      </c>
      <c r="P145" s="44" t="s">
        <v>579</v>
      </c>
      <c r="Q145" s="3" t="s">
        <v>116</v>
      </c>
      <c r="R145" s="3" t="s">
        <v>116</v>
      </c>
      <c r="S145" s="3">
        <v>7</v>
      </c>
      <c r="T145" s="3" t="s">
        <v>67</v>
      </c>
      <c r="U145" s="3" t="s">
        <v>46</v>
      </c>
      <c r="V145" s="3" t="s">
        <v>68</v>
      </c>
      <c r="W145" s="31">
        <v>62776350</v>
      </c>
      <c r="X145" s="31">
        <v>62776350</v>
      </c>
      <c r="Y145" s="3" t="s">
        <v>48</v>
      </c>
      <c r="Z145" s="3" t="s">
        <v>48</v>
      </c>
      <c r="AA145" s="3" t="s">
        <v>573</v>
      </c>
      <c r="AB145" s="3" t="s">
        <v>49</v>
      </c>
      <c r="AC145" s="3" t="s">
        <v>576</v>
      </c>
      <c r="AD145" s="3">
        <v>6017431444</v>
      </c>
      <c r="AE145" s="43" t="s">
        <v>577</v>
      </c>
      <c r="AF145" s="3" t="s">
        <v>48</v>
      </c>
      <c r="AG145" s="3" t="s">
        <v>48</v>
      </c>
      <c r="AH145" s="3" t="s">
        <v>48</v>
      </c>
      <c r="AI145" s="3" t="s">
        <v>52</v>
      </c>
    </row>
    <row r="146" spans="1:35" ht="71.25" x14ac:dyDescent="0.25">
      <c r="A146" s="10">
        <v>143</v>
      </c>
      <c r="B146" s="3" t="s">
        <v>35</v>
      </c>
      <c r="C146" s="3" t="s">
        <v>36</v>
      </c>
      <c r="D146" s="41" t="s">
        <v>580</v>
      </c>
      <c r="E146" s="42" t="s">
        <v>581</v>
      </c>
      <c r="F146" s="10" t="s">
        <v>572</v>
      </c>
      <c r="G146" s="3" t="s">
        <v>147</v>
      </c>
      <c r="H146" s="3" t="s">
        <v>582</v>
      </c>
      <c r="I146" s="3" t="s">
        <v>583</v>
      </c>
      <c r="J146" s="3" t="s">
        <v>584</v>
      </c>
      <c r="K146" s="10" t="s">
        <v>585</v>
      </c>
      <c r="L146" s="10">
        <v>202</v>
      </c>
      <c r="M146" s="10" t="s">
        <v>585</v>
      </c>
      <c r="N146" s="4">
        <v>288157377</v>
      </c>
      <c r="O146" s="3">
        <v>80131500</v>
      </c>
      <c r="P146" s="44" t="s">
        <v>586</v>
      </c>
      <c r="Q146" s="3" t="s">
        <v>116</v>
      </c>
      <c r="R146" s="3" t="s">
        <v>116</v>
      </c>
      <c r="S146" s="3">
        <v>6</v>
      </c>
      <c r="T146" s="3" t="s">
        <v>67</v>
      </c>
      <c r="U146" s="3" t="s">
        <v>46</v>
      </c>
      <c r="V146" s="3" t="s">
        <v>108</v>
      </c>
      <c r="W146" s="31">
        <v>288006754</v>
      </c>
      <c r="X146" s="31">
        <v>288006754</v>
      </c>
      <c r="Y146" s="3" t="s">
        <v>48</v>
      </c>
      <c r="Z146" s="3" t="s">
        <v>48</v>
      </c>
      <c r="AA146" s="3" t="s">
        <v>585</v>
      </c>
      <c r="AB146" s="3" t="s">
        <v>49</v>
      </c>
      <c r="AC146" s="3" t="s">
        <v>109</v>
      </c>
      <c r="AD146" s="3">
        <v>7431444</v>
      </c>
      <c r="AE146" s="43" t="s">
        <v>110</v>
      </c>
      <c r="AF146" s="3" t="s">
        <v>48</v>
      </c>
      <c r="AG146" s="3" t="s">
        <v>48</v>
      </c>
      <c r="AH146" s="3" t="s">
        <v>48</v>
      </c>
      <c r="AI146" s="3" t="s">
        <v>52</v>
      </c>
    </row>
    <row r="147" spans="1:35" ht="85.5" x14ac:dyDescent="0.25">
      <c r="A147" s="10">
        <v>144</v>
      </c>
      <c r="B147" s="3" t="s">
        <v>180</v>
      </c>
      <c r="C147" s="3" t="s">
        <v>190</v>
      </c>
      <c r="D147" s="41" t="s">
        <v>198</v>
      </c>
      <c r="E147" s="42" t="s">
        <v>199</v>
      </c>
      <c r="F147" s="10" t="s">
        <v>167</v>
      </c>
      <c r="G147" s="3" t="s">
        <v>103</v>
      </c>
      <c r="H147" s="3" t="s">
        <v>200</v>
      </c>
      <c r="I147" s="3" t="s">
        <v>201</v>
      </c>
      <c r="J147" s="3" t="s">
        <v>201</v>
      </c>
      <c r="K147" s="10" t="s">
        <v>184</v>
      </c>
      <c r="L147" s="10">
        <v>210</v>
      </c>
      <c r="M147" s="10" t="s">
        <v>184</v>
      </c>
      <c r="N147" s="4">
        <v>10051831</v>
      </c>
      <c r="O147" s="3" t="s">
        <v>202</v>
      </c>
      <c r="P147" s="44" t="s">
        <v>568</v>
      </c>
      <c r="Q147" s="3" t="s">
        <v>560</v>
      </c>
      <c r="R147" s="3" t="s">
        <v>587</v>
      </c>
      <c r="S147" s="3">
        <v>30</v>
      </c>
      <c r="T147" s="3" t="s">
        <v>511</v>
      </c>
      <c r="U147" s="3" t="s">
        <v>58</v>
      </c>
      <c r="V147" s="3" t="s">
        <v>108</v>
      </c>
      <c r="W147" s="31">
        <v>10051831</v>
      </c>
      <c r="X147" s="31">
        <v>10051831</v>
      </c>
      <c r="Y147" s="3" t="s">
        <v>48</v>
      </c>
      <c r="Z147" s="3" t="s">
        <v>48</v>
      </c>
      <c r="AA147" s="3" t="s">
        <v>184</v>
      </c>
      <c r="AB147" s="3" t="s">
        <v>49</v>
      </c>
      <c r="AC147" s="3" t="s">
        <v>185</v>
      </c>
      <c r="AD147" s="3">
        <v>6017431444</v>
      </c>
      <c r="AE147" s="43" t="s">
        <v>204</v>
      </c>
      <c r="AF147" s="3" t="s">
        <v>48</v>
      </c>
      <c r="AG147" s="3" t="s">
        <v>48</v>
      </c>
      <c r="AH147" s="3" t="s">
        <v>48</v>
      </c>
      <c r="AI147" s="3" t="s">
        <v>52</v>
      </c>
    </row>
    <row r="148" spans="1:35" ht="71.25" x14ac:dyDescent="0.25">
      <c r="A148" s="10">
        <v>145</v>
      </c>
      <c r="B148" s="3" t="s">
        <v>180</v>
      </c>
      <c r="C148" s="3" t="s">
        <v>374</v>
      </c>
      <c r="D148" s="41" t="s">
        <v>275</v>
      </c>
      <c r="E148" s="42" t="s">
        <v>598</v>
      </c>
      <c r="F148" s="10" t="s">
        <v>167</v>
      </c>
      <c r="G148" s="3" t="s">
        <v>40</v>
      </c>
      <c r="H148" s="3" t="s">
        <v>62</v>
      </c>
      <c r="I148" s="3" t="s">
        <v>176</v>
      </c>
      <c r="J148" s="3" t="s">
        <v>176</v>
      </c>
      <c r="K148" s="10" t="s">
        <v>268</v>
      </c>
      <c r="L148" s="10">
        <v>130</v>
      </c>
      <c r="M148" s="10" t="s">
        <v>268</v>
      </c>
      <c r="N148" s="4">
        <v>52137996</v>
      </c>
      <c r="O148" s="3">
        <v>80111701</v>
      </c>
      <c r="P148" s="44" t="s">
        <v>618</v>
      </c>
      <c r="Q148" s="3" t="s">
        <v>271</v>
      </c>
      <c r="R148" s="3" t="s">
        <v>271</v>
      </c>
      <c r="S148" s="3">
        <v>6</v>
      </c>
      <c r="T148" s="3" t="s">
        <v>67</v>
      </c>
      <c r="U148" s="3" t="s">
        <v>46</v>
      </c>
      <c r="V148" s="3" t="s">
        <v>108</v>
      </c>
      <c r="W148" s="31">
        <v>17082000</v>
      </c>
      <c r="X148" s="31">
        <v>17082000</v>
      </c>
      <c r="Y148" s="3" t="s">
        <v>48</v>
      </c>
      <c r="Z148" s="3" t="s">
        <v>48</v>
      </c>
      <c r="AA148" s="3" t="s">
        <v>268</v>
      </c>
      <c r="AB148" s="3" t="s">
        <v>49</v>
      </c>
      <c r="AC148" s="3" t="s">
        <v>613</v>
      </c>
      <c r="AD148" s="3">
        <v>6017431444</v>
      </c>
      <c r="AE148" s="43" t="s">
        <v>614</v>
      </c>
      <c r="AF148" s="3" t="s">
        <v>48</v>
      </c>
      <c r="AG148" s="3" t="s">
        <v>48</v>
      </c>
      <c r="AH148" s="3" t="s">
        <v>48</v>
      </c>
      <c r="AI148" s="3" t="s">
        <v>52</v>
      </c>
    </row>
    <row r="149" spans="1:35" ht="85.5" x14ac:dyDescent="0.25">
      <c r="A149" s="10">
        <v>146</v>
      </c>
      <c r="B149" s="3" t="s">
        <v>180</v>
      </c>
      <c r="C149" s="3" t="s">
        <v>561</v>
      </c>
      <c r="D149" s="41" t="s">
        <v>599</v>
      </c>
      <c r="E149" s="42" t="s">
        <v>600</v>
      </c>
      <c r="F149" s="10" t="s">
        <v>167</v>
      </c>
      <c r="G149" s="3" t="s">
        <v>40</v>
      </c>
      <c r="H149" s="3" t="s">
        <v>283</v>
      </c>
      <c r="I149" s="3" t="s">
        <v>601</v>
      </c>
      <c r="J149" s="3" t="s">
        <v>601</v>
      </c>
      <c r="K149" s="10" t="s">
        <v>268</v>
      </c>
      <c r="L149" s="10">
        <v>130</v>
      </c>
      <c r="M149" s="10" t="s">
        <v>268</v>
      </c>
      <c r="N149" s="4">
        <v>46584837</v>
      </c>
      <c r="O149" s="3" t="s">
        <v>615</v>
      </c>
      <c r="P149" s="44" t="s">
        <v>619</v>
      </c>
      <c r="Q149" s="3" t="s">
        <v>216</v>
      </c>
      <c r="R149" s="3" t="s">
        <v>271</v>
      </c>
      <c r="S149" s="3">
        <v>6</v>
      </c>
      <c r="T149" s="3" t="s">
        <v>67</v>
      </c>
      <c r="U149" s="3" t="s">
        <v>616</v>
      </c>
      <c r="V149" s="3" t="s">
        <v>68</v>
      </c>
      <c r="W149" s="31">
        <v>46584837</v>
      </c>
      <c r="X149" s="31">
        <v>46584837</v>
      </c>
      <c r="Y149" s="3" t="s">
        <v>48</v>
      </c>
      <c r="Z149" s="3" t="s">
        <v>48</v>
      </c>
      <c r="AA149" s="3" t="s">
        <v>268</v>
      </c>
      <c r="AB149" s="3" t="s">
        <v>49</v>
      </c>
      <c r="AC149" s="3" t="s">
        <v>613</v>
      </c>
      <c r="AD149" s="3">
        <v>6017431444</v>
      </c>
      <c r="AE149" s="43" t="s">
        <v>614</v>
      </c>
      <c r="AF149" s="3" t="s">
        <v>48</v>
      </c>
      <c r="AG149" s="3" t="s">
        <v>48</v>
      </c>
      <c r="AH149" s="3" t="s">
        <v>48</v>
      </c>
      <c r="AI149" s="3" t="s">
        <v>52</v>
      </c>
    </row>
    <row r="150" spans="1:35" ht="57" x14ac:dyDescent="0.25">
      <c r="A150" s="10">
        <v>147</v>
      </c>
      <c r="B150" s="3" t="s">
        <v>180</v>
      </c>
      <c r="C150" s="3" t="s">
        <v>561</v>
      </c>
      <c r="D150" s="41" t="s">
        <v>602</v>
      </c>
      <c r="E150" s="42" t="s">
        <v>603</v>
      </c>
      <c r="F150" s="10" t="s">
        <v>167</v>
      </c>
      <c r="G150" s="3" t="s">
        <v>40</v>
      </c>
      <c r="H150" s="3" t="s">
        <v>283</v>
      </c>
      <c r="I150" s="3" t="s">
        <v>604</v>
      </c>
      <c r="J150" s="3" t="s">
        <v>604</v>
      </c>
      <c r="K150" s="10" t="s">
        <v>268</v>
      </c>
      <c r="L150" s="10">
        <v>130</v>
      </c>
      <c r="M150" s="10" t="s">
        <v>268</v>
      </c>
      <c r="N150" s="4">
        <v>30952168</v>
      </c>
      <c r="O150" s="3" t="s">
        <v>617</v>
      </c>
      <c r="P150" s="44" t="s">
        <v>620</v>
      </c>
      <c r="Q150" s="3" t="s">
        <v>271</v>
      </c>
      <c r="R150" s="3" t="s">
        <v>271</v>
      </c>
      <c r="S150" s="3">
        <v>7</v>
      </c>
      <c r="T150" s="3" t="s">
        <v>67</v>
      </c>
      <c r="U150" s="3" t="s">
        <v>616</v>
      </c>
      <c r="V150" s="3" t="s">
        <v>68</v>
      </c>
      <c r="W150" s="31">
        <v>30310000</v>
      </c>
      <c r="X150" s="31">
        <v>30310000</v>
      </c>
      <c r="Y150" s="3" t="s">
        <v>48</v>
      </c>
      <c r="Z150" s="3" t="s">
        <v>48</v>
      </c>
      <c r="AA150" s="3" t="s">
        <v>268</v>
      </c>
      <c r="AB150" s="3" t="s">
        <v>49</v>
      </c>
      <c r="AC150" s="3" t="s">
        <v>613</v>
      </c>
      <c r="AD150" s="3">
        <v>6017431444</v>
      </c>
      <c r="AE150" s="43" t="s">
        <v>614</v>
      </c>
      <c r="AF150" s="3" t="s">
        <v>48</v>
      </c>
      <c r="AG150" s="3" t="s">
        <v>48</v>
      </c>
      <c r="AH150" s="3" t="s">
        <v>48</v>
      </c>
      <c r="AI150" s="3" t="s">
        <v>52</v>
      </c>
    </row>
    <row r="151" spans="1:35" ht="71.25" x14ac:dyDescent="0.25">
      <c r="A151" s="10">
        <v>148</v>
      </c>
      <c r="B151" s="3" t="s">
        <v>35</v>
      </c>
      <c r="C151" s="3" t="s">
        <v>36</v>
      </c>
      <c r="D151" s="41" t="s">
        <v>37</v>
      </c>
      <c r="E151" s="42" t="s">
        <v>38</v>
      </c>
      <c r="F151" s="10" t="s">
        <v>167</v>
      </c>
      <c r="G151" s="3" t="s">
        <v>40</v>
      </c>
      <c r="H151" s="3" t="s">
        <v>41</v>
      </c>
      <c r="I151" s="3" t="s">
        <v>42</v>
      </c>
      <c r="J151" s="3" t="s">
        <v>42</v>
      </c>
      <c r="K151" s="10" t="s">
        <v>43</v>
      </c>
      <c r="L151" s="10">
        <v>100</v>
      </c>
      <c r="M151" s="10" t="s">
        <v>43</v>
      </c>
      <c r="N151" s="4">
        <v>1000000000</v>
      </c>
      <c r="O151" s="3">
        <v>80111600</v>
      </c>
      <c r="P151" s="44" t="s">
        <v>621</v>
      </c>
      <c r="Q151" s="3" t="s">
        <v>271</v>
      </c>
      <c r="R151" s="3" t="s">
        <v>271</v>
      </c>
      <c r="S151" s="3">
        <v>6</v>
      </c>
      <c r="T151" s="3" t="s">
        <v>67</v>
      </c>
      <c r="U151" s="3" t="s">
        <v>46</v>
      </c>
      <c r="V151" s="3" t="s">
        <v>47</v>
      </c>
      <c r="W151" s="31">
        <v>45000000</v>
      </c>
      <c r="X151" s="31">
        <v>45000000</v>
      </c>
      <c r="Y151" s="3" t="s">
        <v>48</v>
      </c>
      <c r="Z151" s="3" t="s">
        <v>48</v>
      </c>
      <c r="AA151" s="3" t="s">
        <v>43</v>
      </c>
      <c r="AB151" s="3" t="s">
        <v>49</v>
      </c>
      <c r="AC151" s="3" t="s">
        <v>50</v>
      </c>
      <c r="AD151" s="3">
        <v>6017431444</v>
      </c>
      <c r="AE151" s="43" t="s">
        <v>51</v>
      </c>
      <c r="AF151" s="3" t="s">
        <v>48</v>
      </c>
      <c r="AG151" s="3" t="s">
        <v>48</v>
      </c>
      <c r="AH151" s="3" t="s">
        <v>48</v>
      </c>
      <c r="AI151" s="3" t="s">
        <v>52</v>
      </c>
    </row>
    <row r="152" spans="1:35" ht="71.25" x14ac:dyDescent="0.25">
      <c r="A152" s="10">
        <v>149</v>
      </c>
      <c r="B152" s="3" t="s">
        <v>35</v>
      </c>
      <c r="C152" s="3" t="s">
        <v>36</v>
      </c>
      <c r="D152" s="41" t="s">
        <v>37</v>
      </c>
      <c r="E152" s="42" t="s">
        <v>38</v>
      </c>
      <c r="F152" s="10" t="s">
        <v>167</v>
      </c>
      <c r="G152" s="3" t="s">
        <v>40</v>
      </c>
      <c r="H152" s="3" t="s">
        <v>41</v>
      </c>
      <c r="I152" s="3" t="s">
        <v>42</v>
      </c>
      <c r="J152" s="3" t="s">
        <v>42</v>
      </c>
      <c r="K152" s="10" t="s">
        <v>43</v>
      </c>
      <c r="L152" s="10">
        <v>100</v>
      </c>
      <c r="M152" s="10" t="s">
        <v>43</v>
      </c>
      <c r="N152" s="4">
        <v>1000000000</v>
      </c>
      <c r="O152" s="3">
        <v>80111600</v>
      </c>
      <c r="P152" s="44" t="s">
        <v>622</v>
      </c>
      <c r="Q152" s="3" t="s">
        <v>216</v>
      </c>
      <c r="R152" s="3" t="s">
        <v>216</v>
      </c>
      <c r="S152" s="3">
        <v>6</v>
      </c>
      <c r="T152" s="3" t="s">
        <v>67</v>
      </c>
      <c r="U152" s="3" t="s">
        <v>46</v>
      </c>
      <c r="V152" s="3" t="s">
        <v>47</v>
      </c>
      <c r="W152" s="31">
        <v>84555900</v>
      </c>
      <c r="X152" s="31">
        <v>84555900</v>
      </c>
      <c r="Y152" s="3" t="s">
        <v>48</v>
      </c>
      <c r="Z152" s="3" t="s">
        <v>48</v>
      </c>
      <c r="AA152" s="3" t="s">
        <v>43</v>
      </c>
      <c r="AB152" s="3" t="s">
        <v>49</v>
      </c>
      <c r="AC152" s="3" t="s">
        <v>50</v>
      </c>
      <c r="AD152" s="3">
        <v>6017431444</v>
      </c>
      <c r="AE152" s="43" t="s">
        <v>51</v>
      </c>
      <c r="AF152" s="3" t="s">
        <v>48</v>
      </c>
      <c r="AG152" s="3" t="s">
        <v>48</v>
      </c>
      <c r="AH152" s="3" t="s">
        <v>48</v>
      </c>
      <c r="AI152" s="3" t="s">
        <v>52</v>
      </c>
    </row>
    <row r="153" spans="1:35" ht="71.25" x14ac:dyDescent="0.25">
      <c r="A153" s="10">
        <v>150</v>
      </c>
      <c r="B153" s="3" t="s">
        <v>91</v>
      </c>
      <c r="C153" s="3" t="s">
        <v>36</v>
      </c>
      <c r="D153" s="41" t="s">
        <v>605</v>
      </c>
      <c r="E153" s="42" t="s">
        <v>606</v>
      </c>
      <c r="F153" s="10" t="s">
        <v>167</v>
      </c>
      <c r="G153" s="3" t="s">
        <v>108</v>
      </c>
      <c r="H153" s="3" t="s">
        <v>62</v>
      </c>
      <c r="I153" s="3" t="s">
        <v>607</v>
      </c>
      <c r="J153" s="3" t="s">
        <v>607</v>
      </c>
      <c r="K153" s="10" t="s">
        <v>459</v>
      </c>
      <c r="L153" s="10">
        <v>0.103001</v>
      </c>
      <c r="M153" s="10" t="s">
        <v>608</v>
      </c>
      <c r="N153" s="4">
        <v>100000000</v>
      </c>
      <c r="O153" s="3">
        <v>80111600</v>
      </c>
      <c r="P153" s="44" t="s">
        <v>628</v>
      </c>
      <c r="Q153" s="3" t="s">
        <v>216</v>
      </c>
      <c r="R153" s="3" t="s">
        <v>216</v>
      </c>
      <c r="S153" s="3">
        <v>6</v>
      </c>
      <c r="T153" s="3" t="s">
        <v>67</v>
      </c>
      <c r="U153" s="3" t="s">
        <v>46</v>
      </c>
      <c r="V153" s="3" t="s">
        <v>68</v>
      </c>
      <c r="W153" s="31">
        <v>48000000</v>
      </c>
      <c r="X153" s="31">
        <v>48000000</v>
      </c>
      <c r="Y153" s="3">
        <v>0</v>
      </c>
      <c r="Z153" s="3">
        <v>0</v>
      </c>
      <c r="AA153" s="3" t="s">
        <v>459</v>
      </c>
      <c r="AB153" s="3" t="s">
        <v>49</v>
      </c>
      <c r="AC153" s="3" t="s">
        <v>460</v>
      </c>
      <c r="AD153" s="3" t="s">
        <v>461</v>
      </c>
      <c r="AE153" s="43" t="s">
        <v>462</v>
      </c>
      <c r="AF153" s="3" t="s">
        <v>48</v>
      </c>
      <c r="AG153" s="3" t="s">
        <v>48</v>
      </c>
      <c r="AH153" s="3" t="s">
        <v>48</v>
      </c>
      <c r="AI153" s="3" t="s">
        <v>52</v>
      </c>
    </row>
    <row r="154" spans="1:35" ht="71.25" x14ac:dyDescent="0.25">
      <c r="A154" s="10">
        <v>151</v>
      </c>
      <c r="B154" s="3" t="s">
        <v>91</v>
      </c>
      <c r="C154" s="3" t="s">
        <v>36</v>
      </c>
      <c r="D154" s="41" t="s">
        <v>609</v>
      </c>
      <c r="E154" s="42" t="s">
        <v>610</v>
      </c>
      <c r="F154" s="10" t="s">
        <v>167</v>
      </c>
      <c r="G154" s="3" t="s">
        <v>108</v>
      </c>
      <c r="H154" s="3" t="s">
        <v>611</v>
      </c>
      <c r="I154" s="3" t="s">
        <v>612</v>
      </c>
      <c r="J154" s="3" t="s">
        <v>612</v>
      </c>
      <c r="K154" s="10" t="s">
        <v>459</v>
      </c>
      <c r="L154" s="10">
        <v>0.103001</v>
      </c>
      <c r="M154" s="10" t="s">
        <v>608</v>
      </c>
      <c r="N154" s="4">
        <v>100000000</v>
      </c>
      <c r="O154" s="3">
        <v>80111600</v>
      </c>
      <c r="P154" s="44" t="s">
        <v>623</v>
      </c>
      <c r="Q154" s="3" t="s">
        <v>216</v>
      </c>
      <c r="R154" s="3" t="s">
        <v>216</v>
      </c>
      <c r="S154" s="3">
        <v>6</v>
      </c>
      <c r="T154" s="3" t="s">
        <v>67</v>
      </c>
      <c r="U154" s="3" t="s">
        <v>46</v>
      </c>
      <c r="V154" s="3" t="s">
        <v>68</v>
      </c>
      <c r="W154" s="31">
        <v>57000000</v>
      </c>
      <c r="X154" s="31">
        <v>57000000</v>
      </c>
      <c r="Y154" s="3">
        <v>0</v>
      </c>
      <c r="Z154" s="3">
        <v>0</v>
      </c>
      <c r="AA154" s="3" t="s">
        <v>459</v>
      </c>
      <c r="AB154" s="3" t="s">
        <v>49</v>
      </c>
      <c r="AC154" s="3" t="s">
        <v>460</v>
      </c>
      <c r="AD154" s="3" t="s">
        <v>461</v>
      </c>
      <c r="AE154" s="43" t="s">
        <v>462</v>
      </c>
      <c r="AF154" s="3" t="s">
        <v>48</v>
      </c>
      <c r="AG154" s="3" t="s">
        <v>48</v>
      </c>
      <c r="AH154" s="3" t="s">
        <v>48</v>
      </c>
      <c r="AI154" s="3" t="s">
        <v>52</v>
      </c>
    </row>
    <row r="155" spans="1:35" ht="71.25" x14ac:dyDescent="0.25">
      <c r="A155" s="3">
        <v>152</v>
      </c>
      <c r="B155" s="3" t="s">
        <v>35</v>
      </c>
      <c r="C155" s="3" t="s">
        <v>53</v>
      </c>
      <c r="D155" s="46" t="s">
        <v>474</v>
      </c>
      <c r="E155" s="47" t="s">
        <v>475</v>
      </c>
      <c r="F155" s="10" t="s">
        <v>39</v>
      </c>
      <c r="G155" s="3" t="s">
        <v>176</v>
      </c>
      <c r="H155" s="3" t="s">
        <v>476</v>
      </c>
      <c r="I155" s="48" t="s">
        <v>176</v>
      </c>
      <c r="J155" s="48" t="s">
        <v>176</v>
      </c>
      <c r="K155" s="10" t="s">
        <v>291</v>
      </c>
      <c r="L155" s="10">
        <v>120</v>
      </c>
      <c r="M155" s="3" t="s">
        <v>629</v>
      </c>
      <c r="N155" s="49">
        <v>80000000</v>
      </c>
      <c r="O155" s="3">
        <v>80100000</v>
      </c>
      <c r="P155" s="44" t="s">
        <v>630</v>
      </c>
      <c r="Q155" s="3" t="s">
        <v>631</v>
      </c>
      <c r="R155" s="3" t="s">
        <v>632</v>
      </c>
      <c r="S155" s="3">
        <v>2</v>
      </c>
      <c r="T155" s="3" t="s">
        <v>506</v>
      </c>
      <c r="U155" s="33" t="s">
        <v>46</v>
      </c>
      <c r="V155" s="3" t="s">
        <v>108</v>
      </c>
      <c r="W155" s="4">
        <v>25000000</v>
      </c>
      <c r="X155" s="4">
        <v>25000000</v>
      </c>
      <c r="Y155" s="3" t="s">
        <v>48</v>
      </c>
      <c r="Z155" s="3" t="s">
        <v>417</v>
      </c>
      <c r="AA155" s="3" t="s">
        <v>291</v>
      </c>
      <c r="AB155" s="3" t="s">
        <v>49</v>
      </c>
      <c r="AC155" s="3" t="s">
        <v>625</v>
      </c>
      <c r="AD155" s="3">
        <v>6017431444</v>
      </c>
      <c r="AE155" s="43" t="s">
        <v>626</v>
      </c>
      <c r="AF155" s="3" t="s">
        <v>48</v>
      </c>
      <c r="AG155" s="3" t="s">
        <v>48</v>
      </c>
      <c r="AH155" s="3" t="s">
        <v>48</v>
      </c>
      <c r="AI155" s="3" t="s">
        <v>52</v>
      </c>
    </row>
  </sheetData>
  <autoFilter ref="A3:AI155" xr:uid="{9C1E70B7-9CA4-43EB-849D-2A791739425E}"/>
  <mergeCells count="2">
    <mergeCell ref="C2:AE2"/>
    <mergeCell ref="AF2:AI2"/>
  </mergeCells>
  <hyperlinks>
    <hyperlink ref="AE61" r:id="rId1" xr:uid="{22748E58-6B6D-4BCB-B471-83D6FA593D82}"/>
    <hyperlink ref="AE83" r:id="rId2" xr:uid="{BEE00070-A0CB-4BFF-BE8C-0AD611807132}"/>
    <hyperlink ref="AE66" r:id="rId3" xr:uid="{0B4A7564-205F-4E00-B28D-9BFD7808F713}"/>
    <hyperlink ref="AE67" r:id="rId4" xr:uid="{E337E6E2-6DA8-4EFC-98F7-A7D38F8F7CD2}"/>
    <hyperlink ref="AE80" r:id="rId5" xr:uid="{2E35FF02-D1E6-4349-A82E-4C46580951FF}"/>
    <hyperlink ref="AE69" r:id="rId6" xr:uid="{5920CD81-1B2F-4887-BB68-F10B1A5A4E40}"/>
    <hyperlink ref="AE70" r:id="rId7" xr:uid="{824A7526-8FF8-41F3-8155-903A35E35071}"/>
    <hyperlink ref="AE79" r:id="rId8" xr:uid="{DBA7F2C8-0204-4E39-AB7B-C939E317CDA8}"/>
    <hyperlink ref="AE55" r:id="rId9" xr:uid="{C06798EC-F7EE-4FF5-AB50-B6B53D60AAA3}"/>
    <hyperlink ref="AE56" r:id="rId10" xr:uid="{D7A9E302-6EA1-4AB6-9F36-F61134D87541}"/>
    <hyperlink ref="AE57" r:id="rId11" xr:uid="{29DB241F-E4BF-46F1-AE8C-854294028219}"/>
    <hyperlink ref="AE58" r:id="rId12" xr:uid="{42A72513-DFDD-461C-87F3-B9844B4DD461}"/>
    <hyperlink ref="AE59" r:id="rId13" xr:uid="{9EECC220-55BE-4FC1-BDBC-350DDD7927C3}"/>
    <hyperlink ref="AE60" r:id="rId14" xr:uid="{58DF3AF1-42A2-4292-83C5-7F062CD84585}"/>
    <hyperlink ref="AE45" r:id="rId15" xr:uid="{2C58071E-1B4B-44D6-9998-E93BB164545D}"/>
    <hyperlink ref="AE20" r:id="rId16" display="hgaitan@saesas.gov.co" xr:uid="{BE8C790D-99DB-4BF8-AC91-6D58792E2FDE}"/>
    <hyperlink ref="AE21" r:id="rId17" display="hgaitan@saesas.gov.co" xr:uid="{D49FFD49-4867-41F8-8C16-8C4E49FC9B6B}"/>
    <hyperlink ref="AE81" r:id="rId18" xr:uid="{D43765C5-E8AE-461D-991C-5ED2AF5A5152}"/>
    <hyperlink ref="AE82" r:id="rId19" xr:uid="{9E9F1259-517D-424C-B1C4-41F65F213324}"/>
    <hyperlink ref="AE52" r:id="rId20" xr:uid="{7BD5C218-2C3F-412A-9A81-D277122B093D}"/>
    <hyperlink ref="AE54" r:id="rId21" xr:uid="{23B40C66-EA08-4A6F-90DE-257EC46A89E3}"/>
    <hyperlink ref="AE11" r:id="rId22" xr:uid="{224EB2D4-6865-4F46-BCE1-930240E6E56B}"/>
    <hyperlink ref="AE12" r:id="rId23" xr:uid="{89AECE20-55B7-4C14-85DC-7354CB38F947}"/>
    <hyperlink ref="AE23" r:id="rId24" xr:uid="{33E58C6D-24E4-4820-B5A5-CDE6E9560088}"/>
    <hyperlink ref="AE24" r:id="rId25" xr:uid="{E078CFFA-5E96-4B53-8226-24D692FAFAE0}"/>
    <hyperlink ref="AE25" r:id="rId26" xr:uid="{5A103A2F-2668-453E-9772-AFDD6540E1D0}"/>
    <hyperlink ref="AE26" r:id="rId27" xr:uid="{4517CCD2-8A84-4541-A1D3-D4967979C712}"/>
    <hyperlink ref="AE27" r:id="rId28" xr:uid="{D373254C-6A36-42F6-93A6-64C5DAEECC9E}"/>
    <hyperlink ref="AE29" r:id="rId29" xr:uid="{D82EDD97-F5C2-4406-A65C-6EA354E3549D}"/>
    <hyperlink ref="AE105" r:id="rId30" xr:uid="{C326F95D-602A-4FDC-90A6-AC08277DB812}"/>
    <hyperlink ref="AE106" r:id="rId31" xr:uid="{F1812FCF-F551-48B2-AF02-2D0248CAB054}"/>
    <hyperlink ref="AE107" r:id="rId32" xr:uid="{31D959AA-AB9F-4258-9565-5727AEE70575}"/>
    <hyperlink ref="AE62" r:id="rId33" xr:uid="{04648EE0-EF78-4ADD-984A-8F18485335BC}"/>
    <hyperlink ref="AE63" r:id="rId34" xr:uid="{EB08927B-5637-4ABF-9C0D-D3C587E18E0B}"/>
    <hyperlink ref="AE64" r:id="rId35" xr:uid="{91E193EF-EB69-405A-857B-A3A75470899E}"/>
    <hyperlink ref="AE65" r:id="rId36" xr:uid="{083E36E6-CD26-491A-8B52-71AACA482859}"/>
    <hyperlink ref="AE30" r:id="rId37" xr:uid="{7D9EFD72-4FCA-42F0-82E4-0B775DE4659C}"/>
    <hyperlink ref="AE32" r:id="rId38" xr:uid="{8A12795F-1E59-42C5-A3DD-EDCEBF148E99}"/>
    <hyperlink ref="AE4" r:id="rId39" xr:uid="{1AFB3B6E-E130-46E6-8FCA-E85585B0A2CB}"/>
    <hyperlink ref="AE5" r:id="rId40" xr:uid="{BA0DA352-ABD0-47A1-80B7-2D1E4D4B1B8A}"/>
    <hyperlink ref="AE22" r:id="rId41" display="hgaitan@saesas.gov.co" xr:uid="{8A27E6B0-9BCE-4468-AE80-C634C2F96BA5}"/>
    <hyperlink ref="AE28" r:id="rId42" xr:uid="{31192CF3-893B-4EE5-87AF-2885FCCC692D}"/>
    <hyperlink ref="AE6" r:id="rId43" xr:uid="{2EEFF5BE-7EFA-4A20-B9C3-94981944BD70}"/>
    <hyperlink ref="AE31" r:id="rId44" xr:uid="{59DACEA2-A744-43D9-93FC-B14900C95C89}"/>
    <hyperlink ref="AE71" r:id="rId45" xr:uid="{D069AD84-0E7A-436A-A3E7-EA265AF4C747}"/>
    <hyperlink ref="AE72" r:id="rId46" display="ddavila@saesas.gov.co" xr:uid="{3FA0144B-F61B-405D-9858-96193864661D}"/>
    <hyperlink ref="AE73" r:id="rId47" xr:uid="{2778AB31-A404-48D5-B02D-476397CF79A6}"/>
    <hyperlink ref="AE74" r:id="rId48" xr:uid="{C1D96DCB-2483-4C24-9982-8C2C5EB3FA4E}"/>
    <hyperlink ref="AE75" r:id="rId49" xr:uid="{1B00A1B9-6396-495C-86BE-DB18A46F4EFB}"/>
    <hyperlink ref="AE76" r:id="rId50" xr:uid="{F9AEC00D-947F-4609-92EE-706854955F64}"/>
    <hyperlink ref="AE77" r:id="rId51" xr:uid="{C5607B17-8B6A-4846-9421-EFBE5F753A0D}"/>
    <hyperlink ref="AE78" r:id="rId52" xr:uid="{8613C47F-7302-43A6-9CBD-4D7BC2BFFD80}"/>
    <hyperlink ref="AE51" r:id="rId53" xr:uid="{CABCAB34-1117-4A9D-9ADA-F1783DA6C9CB}"/>
    <hyperlink ref="AE10" r:id="rId54" xr:uid="{942C220E-DB16-4DE8-BB37-E0B54E996942}"/>
    <hyperlink ref="AE68" r:id="rId55" xr:uid="{E68DBE23-02CE-42EB-ADF8-7CD94C4D00A5}"/>
    <hyperlink ref="AE84" r:id="rId56" xr:uid="{B989474C-A9F4-4F4E-86BE-F0B653E05BFD}"/>
    <hyperlink ref="AE9" r:id="rId57" xr:uid="{23171A40-07A7-4DB8-B8A3-B4A3B9DB8DED}"/>
    <hyperlink ref="AE7" r:id="rId58" xr:uid="{EB3C30D1-2C3D-43EF-B4A3-EA4561C02735}"/>
    <hyperlink ref="AE8" r:id="rId59" xr:uid="{D0EC22B2-F76F-4668-A299-4B029A4E1790}"/>
    <hyperlink ref="AE108" r:id="rId60" xr:uid="{235BE460-DAA3-4216-9E7A-F99422603086}"/>
    <hyperlink ref="AE42" r:id="rId61" xr:uid="{80D3591D-7461-4D9D-9428-58D3FED77C1B}"/>
    <hyperlink ref="AE46" r:id="rId62" xr:uid="{ADEF9385-E45C-45EC-A74A-7F83C2187597}"/>
    <hyperlink ref="AE50" r:id="rId63" xr:uid="{CF0FC45B-322D-488C-8617-438A14C94A34}"/>
    <hyperlink ref="AE112:AE113" r:id="rId64" display="jarivera@saesas.gov.co" xr:uid="{9A4A713F-0C96-4013-8007-F9AE690F272E}"/>
    <hyperlink ref="AE116" r:id="rId65" xr:uid="{A03A11EF-69AB-4424-92DB-512AD85CA863}"/>
    <hyperlink ref="AE119" r:id="rId66" xr:uid="{D1EB4BFC-20DE-4E05-9527-E4091AB9434D}"/>
    <hyperlink ref="AE13" r:id="rId67" xr:uid="{55A56286-C9E9-4FE0-8667-F9AE1D112221}"/>
    <hyperlink ref="AE33:AE36" r:id="rId68" display="drmartinez@saesas.gov.co " xr:uid="{CD3EFD83-5BB8-4A9D-85CC-FEAC832E9443}"/>
    <hyperlink ref="AE126" r:id="rId69" display="drmartinez@saesas.gov.co " xr:uid="{591FF697-1297-48D3-94DB-AC453C820CB7}"/>
    <hyperlink ref="AE134:AE135" r:id="rId70" display="drmartinez@saesas.gov.co " xr:uid="{3C4366F6-6FC2-4C75-94DB-90247EA36CDB}"/>
    <hyperlink ref="AE139" r:id="rId71" xr:uid="{E0FCEF9B-81A2-465B-8399-829AA238FDB8}"/>
    <hyperlink ref="AE140" r:id="rId72" xr:uid="{B2C8DFBA-9111-44CC-88B3-908F8E6F7AC7}"/>
    <hyperlink ref="AE141" r:id="rId73" xr:uid="{270CDDCF-1619-40C1-B966-16A590E4ED46}"/>
    <hyperlink ref="AE142" r:id="rId74" xr:uid="{9D139665-CEFD-49F7-9AF4-19E4802FD41E}"/>
    <hyperlink ref="AE120" r:id="rId75" xr:uid="{902BED41-A1C1-44C2-A188-E0BF853DF8EE}"/>
    <hyperlink ref="AE155" r:id="rId76" xr:uid="{E5A7E50B-A072-46FA-93E5-FE77CC49506C}"/>
  </hyperlinks>
  <printOptions horizontalCentered="1"/>
  <pageMargins left="0.70866141732283472" right="0.70866141732283472" top="0.74803149606299213" bottom="0.74803149606299213" header="0.31496062992125984" footer="0.31496062992125984"/>
  <pageSetup paperSize="5" scale="65" orientation="landscape" horizontalDpi="4294967295" verticalDpi="4294967295" r:id="rId77"/>
  <headerFooter>
    <oddFooter xml:space="preserve">&amp;C&amp;8
&amp;10F-BS1-039 Versión 1 - XX/07/2015 Página 1 de 1
Las copias impresas de este documento no son controladas. Si hace copia impresa verifique su actualización en el portal de intranet SAE SAS&amp;11
</oddFooter>
  </headerFooter>
  <drawing r:id="rId7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000AC-9CEC-45AC-9C3E-885E3BFD9C4F}">
  <dimension ref="A1:J83"/>
  <sheetViews>
    <sheetView view="pageBreakPreview" zoomScaleNormal="100" zoomScaleSheetLayoutView="100" workbookViewId="0"/>
  </sheetViews>
  <sheetFormatPr baseColWidth="10" defaultColWidth="11.42578125" defaultRowHeight="14.25" x14ac:dyDescent="0.2"/>
  <cols>
    <col min="1" max="1" width="11.5703125" style="21" bestFit="1" customWidth="1"/>
    <col min="2" max="2" width="93.42578125" style="21" customWidth="1"/>
    <col min="3" max="3" width="18.28515625" style="25" bestFit="1" customWidth="1"/>
    <col min="4" max="4" width="32.5703125" style="21" customWidth="1"/>
    <col min="5" max="5" width="41.5703125" style="21" customWidth="1"/>
    <col min="6" max="6" width="21.28515625" style="21" customWidth="1"/>
    <col min="7" max="7" width="20" style="21" customWidth="1"/>
    <col min="8" max="8" width="28.28515625" style="21" customWidth="1"/>
    <col min="9" max="9" width="21.42578125" style="21" customWidth="1"/>
    <col min="10" max="10" width="24.28515625" style="21" customWidth="1"/>
    <col min="11" max="16384" width="11.42578125" style="21"/>
  </cols>
  <sheetData>
    <row r="1" spans="1:10" ht="45" x14ac:dyDescent="0.2">
      <c r="A1" s="14" t="s">
        <v>488</v>
      </c>
      <c r="B1" s="14" t="s">
        <v>481</v>
      </c>
      <c r="C1" s="15" t="s">
        <v>448</v>
      </c>
      <c r="D1" s="14" t="s">
        <v>486</v>
      </c>
      <c r="E1" s="14" t="s">
        <v>10</v>
      </c>
      <c r="F1" s="14" t="s">
        <v>16</v>
      </c>
      <c r="G1" s="14" t="s">
        <v>17</v>
      </c>
      <c r="H1" s="14" t="s">
        <v>28</v>
      </c>
      <c r="I1" s="14" t="s">
        <v>30</v>
      </c>
      <c r="J1" s="16" t="s">
        <v>450</v>
      </c>
    </row>
    <row r="2" spans="1:10" ht="71.25" x14ac:dyDescent="0.2">
      <c r="A2" s="10">
        <v>8</v>
      </c>
      <c r="B2" s="17" t="s">
        <v>65</v>
      </c>
      <c r="C2" s="20">
        <v>123233333</v>
      </c>
      <c r="D2" s="3" t="s">
        <v>482</v>
      </c>
      <c r="E2" s="17" t="s">
        <v>64</v>
      </c>
      <c r="F2" s="10" t="s">
        <v>56</v>
      </c>
      <c r="G2" s="10" t="s">
        <v>66</v>
      </c>
      <c r="H2" s="10" t="s">
        <v>69</v>
      </c>
      <c r="I2" s="26" t="s">
        <v>70</v>
      </c>
      <c r="J2" s="11" t="s">
        <v>48</v>
      </c>
    </row>
    <row r="3" spans="1:10" ht="42.75" x14ac:dyDescent="0.2">
      <c r="A3" s="10">
        <v>9</v>
      </c>
      <c r="B3" s="17" t="s">
        <v>75</v>
      </c>
      <c r="C3" s="20">
        <v>72000000</v>
      </c>
      <c r="D3" s="3" t="s">
        <v>482</v>
      </c>
      <c r="E3" s="17" t="s">
        <v>64</v>
      </c>
      <c r="F3" s="10" t="s">
        <v>76</v>
      </c>
      <c r="G3" s="10" t="s">
        <v>77</v>
      </c>
      <c r="H3" s="10" t="s">
        <v>69</v>
      </c>
      <c r="I3" s="26" t="s">
        <v>70</v>
      </c>
      <c r="J3" s="11" t="s">
        <v>48</v>
      </c>
    </row>
    <row r="4" spans="1:10" ht="42.75" x14ac:dyDescent="0.2">
      <c r="A4" s="10">
        <v>10</v>
      </c>
      <c r="B4" s="17" t="s">
        <v>83</v>
      </c>
      <c r="C4" s="20">
        <v>115720000</v>
      </c>
      <c r="D4" s="3" t="s">
        <v>482</v>
      </c>
      <c r="E4" s="17" t="s">
        <v>82</v>
      </c>
      <c r="F4" s="10" t="s">
        <v>84</v>
      </c>
      <c r="G4" s="10" t="s">
        <v>76</v>
      </c>
      <c r="H4" s="10" t="s">
        <v>489</v>
      </c>
      <c r="I4" s="22" t="s">
        <v>340</v>
      </c>
      <c r="J4" s="11" t="s">
        <v>48</v>
      </c>
    </row>
    <row r="5" spans="1:10" ht="57" x14ac:dyDescent="0.2">
      <c r="A5" s="10">
        <v>12</v>
      </c>
      <c r="B5" s="17" t="s">
        <v>87</v>
      </c>
      <c r="C5" s="20">
        <v>94680000</v>
      </c>
      <c r="D5" s="3" t="s">
        <v>482</v>
      </c>
      <c r="E5" s="17" t="s">
        <v>82</v>
      </c>
      <c r="F5" s="10" t="s">
        <v>84</v>
      </c>
      <c r="G5" s="10" t="s">
        <v>76</v>
      </c>
      <c r="H5" s="10" t="s">
        <v>339</v>
      </c>
      <c r="I5" s="10" t="s">
        <v>340</v>
      </c>
      <c r="J5" s="11" t="s">
        <v>48</v>
      </c>
    </row>
    <row r="6" spans="1:10" ht="42.75" x14ac:dyDescent="0.2">
      <c r="A6" s="10">
        <v>16</v>
      </c>
      <c r="B6" s="17" t="s">
        <v>90</v>
      </c>
      <c r="C6" s="20">
        <v>94680000</v>
      </c>
      <c r="D6" s="3" t="s">
        <v>482</v>
      </c>
      <c r="E6" s="17" t="s">
        <v>82</v>
      </c>
      <c r="F6" s="10" t="s">
        <v>84</v>
      </c>
      <c r="G6" s="10" t="s">
        <v>76</v>
      </c>
      <c r="H6" s="10" t="s">
        <v>339</v>
      </c>
      <c r="I6" s="10" t="s">
        <v>340</v>
      </c>
      <c r="J6" s="11" t="s">
        <v>48</v>
      </c>
    </row>
    <row r="7" spans="1:10" ht="71.25" x14ac:dyDescent="0.2">
      <c r="A7" s="10">
        <v>17</v>
      </c>
      <c r="B7" s="17" t="s">
        <v>96</v>
      </c>
      <c r="C7" s="20">
        <v>57600000</v>
      </c>
      <c r="D7" s="3" t="s">
        <v>482</v>
      </c>
      <c r="E7" s="17" t="s">
        <v>95</v>
      </c>
      <c r="F7" s="10" t="s">
        <v>84</v>
      </c>
      <c r="G7" s="10" t="s">
        <v>76</v>
      </c>
      <c r="H7" s="10" t="s">
        <v>471</v>
      </c>
      <c r="I7" s="10" t="s">
        <v>472</v>
      </c>
      <c r="J7" s="11" t="s">
        <v>48</v>
      </c>
    </row>
    <row r="8" spans="1:10" ht="71.25" x14ac:dyDescent="0.2">
      <c r="A8" s="10">
        <v>18</v>
      </c>
      <c r="B8" s="17" t="s">
        <v>99</v>
      </c>
      <c r="C8" s="20">
        <v>99000000</v>
      </c>
      <c r="D8" s="3" t="s">
        <v>482</v>
      </c>
      <c r="E8" s="17" t="s">
        <v>95</v>
      </c>
      <c r="F8" s="10" t="s">
        <v>84</v>
      </c>
      <c r="G8" s="10" t="s">
        <v>76</v>
      </c>
      <c r="H8" s="10" t="s">
        <v>471</v>
      </c>
      <c r="I8" s="10" t="s">
        <v>472</v>
      </c>
      <c r="J8" s="11" t="s">
        <v>48</v>
      </c>
    </row>
    <row r="9" spans="1:10" ht="71.25" x14ac:dyDescent="0.2">
      <c r="A9" s="10">
        <v>19</v>
      </c>
      <c r="B9" s="17" t="s">
        <v>100</v>
      </c>
      <c r="C9" s="20">
        <v>90000000</v>
      </c>
      <c r="D9" s="3" t="s">
        <v>482</v>
      </c>
      <c r="E9" s="17" t="s">
        <v>95</v>
      </c>
      <c r="F9" s="10" t="s">
        <v>84</v>
      </c>
      <c r="G9" s="10" t="s">
        <v>76</v>
      </c>
      <c r="H9" s="10" t="s">
        <v>471</v>
      </c>
      <c r="I9" s="10" t="s">
        <v>472</v>
      </c>
      <c r="J9" s="11" t="s">
        <v>48</v>
      </c>
    </row>
    <row r="10" spans="1:10" ht="42.75" x14ac:dyDescent="0.2">
      <c r="A10" s="10">
        <v>21</v>
      </c>
      <c r="B10" s="17" t="s">
        <v>115</v>
      </c>
      <c r="C10" s="20">
        <v>490000000</v>
      </c>
      <c r="D10" s="18" t="s">
        <v>485</v>
      </c>
      <c r="E10" s="17" t="s">
        <v>106</v>
      </c>
      <c r="F10" s="10" t="s">
        <v>76</v>
      </c>
      <c r="G10" s="10" t="s">
        <v>116</v>
      </c>
      <c r="H10" s="10" t="s">
        <v>109</v>
      </c>
      <c r="I10" s="26" t="s">
        <v>110</v>
      </c>
      <c r="J10" s="11" t="s">
        <v>48</v>
      </c>
    </row>
    <row r="11" spans="1:10" ht="42.75" x14ac:dyDescent="0.2">
      <c r="A11" s="10">
        <v>22</v>
      </c>
      <c r="B11" s="17" t="s">
        <v>487</v>
      </c>
      <c r="C11" s="20">
        <v>57500000</v>
      </c>
      <c r="D11" s="18" t="s">
        <v>492</v>
      </c>
      <c r="E11" s="17" t="s">
        <v>106</v>
      </c>
      <c r="F11" s="10" t="s">
        <v>84</v>
      </c>
      <c r="G11" s="10" t="s">
        <v>84</v>
      </c>
      <c r="H11" s="10" t="s">
        <v>109</v>
      </c>
      <c r="I11" s="26" t="s">
        <v>110</v>
      </c>
      <c r="J11" s="11" t="s">
        <v>48</v>
      </c>
    </row>
    <row r="12" spans="1:10" ht="28.5" x14ac:dyDescent="0.2">
      <c r="A12" s="10">
        <v>23</v>
      </c>
      <c r="B12" s="17" t="s">
        <v>132</v>
      </c>
      <c r="C12" s="20">
        <v>14235000</v>
      </c>
      <c r="D12" s="18" t="s">
        <v>483</v>
      </c>
      <c r="E12" s="17" t="s">
        <v>106</v>
      </c>
      <c r="F12" s="10" t="s">
        <v>56</v>
      </c>
      <c r="G12" s="10" t="s">
        <v>56</v>
      </c>
      <c r="H12" s="10" t="s">
        <v>109</v>
      </c>
      <c r="I12" s="26" t="s">
        <v>110</v>
      </c>
      <c r="J12" s="11" t="s">
        <v>48</v>
      </c>
    </row>
    <row r="13" spans="1:10" ht="42.75" x14ac:dyDescent="0.2">
      <c r="A13" s="10">
        <v>24</v>
      </c>
      <c r="B13" s="17" t="s">
        <v>138</v>
      </c>
      <c r="C13" s="20">
        <v>680000000</v>
      </c>
      <c r="D13" s="18" t="s">
        <v>483</v>
      </c>
      <c r="E13" s="17" t="s">
        <v>106</v>
      </c>
      <c r="F13" s="10" t="s">
        <v>84</v>
      </c>
      <c r="G13" s="10" t="s">
        <v>84</v>
      </c>
      <c r="H13" s="10" t="s">
        <v>109</v>
      </c>
      <c r="I13" s="26" t="s">
        <v>110</v>
      </c>
      <c r="J13" s="11" t="s">
        <v>48</v>
      </c>
    </row>
    <row r="14" spans="1:10" ht="42.75" x14ac:dyDescent="0.2">
      <c r="A14" s="10">
        <v>28</v>
      </c>
      <c r="B14" s="17" t="s">
        <v>164</v>
      </c>
      <c r="C14" s="23">
        <v>67616250</v>
      </c>
      <c r="D14" s="3" t="s">
        <v>482</v>
      </c>
      <c r="E14" s="19" t="s">
        <v>157</v>
      </c>
      <c r="F14" s="10" t="s">
        <v>56</v>
      </c>
      <c r="G14" s="27" t="s">
        <v>56</v>
      </c>
      <c r="H14" s="11" t="s">
        <v>159</v>
      </c>
      <c r="I14" s="28" t="s">
        <v>160</v>
      </c>
      <c r="J14" s="11" t="s">
        <v>48</v>
      </c>
    </row>
    <row r="15" spans="1:10" ht="42.75" x14ac:dyDescent="0.2">
      <c r="A15" s="10">
        <v>29</v>
      </c>
      <c r="B15" s="17" t="s">
        <v>164</v>
      </c>
      <c r="C15" s="23">
        <v>67616250</v>
      </c>
      <c r="D15" s="3" t="s">
        <v>482</v>
      </c>
      <c r="E15" s="19" t="s">
        <v>157</v>
      </c>
      <c r="F15" s="10" t="s">
        <v>56</v>
      </c>
      <c r="G15" s="27" t="s">
        <v>56</v>
      </c>
      <c r="H15" s="11" t="s">
        <v>159</v>
      </c>
      <c r="I15" s="28" t="s">
        <v>160</v>
      </c>
      <c r="J15" s="11" t="s">
        <v>48</v>
      </c>
    </row>
    <row r="16" spans="1:10" ht="28.5" x14ac:dyDescent="0.2">
      <c r="A16" s="10">
        <v>30</v>
      </c>
      <c r="B16" s="17" t="s">
        <v>171</v>
      </c>
      <c r="C16" s="20">
        <v>40000000</v>
      </c>
      <c r="D16" s="3" t="s">
        <v>493</v>
      </c>
      <c r="E16" s="17" t="s">
        <v>170</v>
      </c>
      <c r="F16" s="10" t="s">
        <v>84</v>
      </c>
      <c r="G16" s="10" t="s">
        <v>84</v>
      </c>
      <c r="H16" s="10" t="s">
        <v>172</v>
      </c>
      <c r="I16" s="10" t="s">
        <v>173</v>
      </c>
      <c r="J16" s="11" t="s">
        <v>48</v>
      </c>
    </row>
    <row r="17" spans="1:10" ht="42.75" x14ac:dyDescent="0.2">
      <c r="A17" s="10">
        <v>31</v>
      </c>
      <c r="B17" s="17" t="s">
        <v>177</v>
      </c>
      <c r="C17" s="20">
        <v>54600000</v>
      </c>
      <c r="D17" s="3" t="s">
        <v>482</v>
      </c>
      <c r="E17" s="17" t="s">
        <v>170</v>
      </c>
      <c r="F17" s="10" t="s">
        <v>56</v>
      </c>
      <c r="G17" s="10" t="s">
        <v>56</v>
      </c>
      <c r="H17" s="10" t="s">
        <v>172</v>
      </c>
      <c r="I17" s="10" t="s">
        <v>173</v>
      </c>
      <c r="J17" s="11" t="s">
        <v>48</v>
      </c>
    </row>
    <row r="18" spans="1:10" ht="42.75" x14ac:dyDescent="0.2">
      <c r="A18" s="10">
        <v>32</v>
      </c>
      <c r="B18" s="17" t="s">
        <v>178</v>
      </c>
      <c r="C18" s="20">
        <v>54600000</v>
      </c>
      <c r="D18" s="3" t="s">
        <v>482</v>
      </c>
      <c r="E18" s="17" t="s">
        <v>170</v>
      </c>
      <c r="F18" s="10" t="s">
        <v>56</v>
      </c>
      <c r="G18" s="10" t="s">
        <v>56</v>
      </c>
      <c r="H18" s="10" t="s">
        <v>172</v>
      </c>
      <c r="I18" s="10" t="s">
        <v>173</v>
      </c>
      <c r="J18" s="11" t="s">
        <v>48</v>
      </c>
    </row>
    <row r="19" spans="1:10" ht="42.75" x14ac:dyDescent="0.2">
      <c r="A19" s="10">
        <v>36</v>
      </c>
      <c r="B19" s="17" t="s">
        <v>194</v>
      </c>
      <c r="C19" s="20">
        <v>13456000</v>
      </c>
      <c r="D19" s="18" t="s">
        <v>483</v>
      </c>
      <c r="E19" s="17" t="s">
        <v>184</v>
      </c>
      <c r="F19" s="10" t="s">
        <v>84</v>
      </c>
      <c r="G19" s="10" t="s">
        <v>84</v>
      </c>
      <c r="H19" s="10" t="s">
        <v>185</v>
      </c>
      <c r="I19" s="10" t="s">
        <v>186</v>
      </c>
      <c r="J19" s="11" t="s">
        <v>48</v>
      </c>
    </row>
    <row r="20" spans="1:10" ht="42.75" x14ac:dyDescent="0.2">
      <c r="A20" s="10">
        <v>37</v>
      </c>
      <c r="B20" s="17" t="s">
        <v>197</v>
      </c>
      <c r="C20" s="20">
        <v>30000000</v>
      </c>
      <c r="D20" s="18" t="s">
        <v>483</v>
      </c>
      <c r="E20" s="17" t="s">
        <v>184</v>
      </c>
      <c r="F20" s="10" t="s">
        <v>84</v>
      </c>
      <c r="G20" s="10" t="s">
        <v>76</v>
      </c>
      <c r="H20" s="10" t="s">
        <v>185</v>
      </c>
      <c r="I20" s="10" t="s">
        <v>186</v>
      </c>
      <c r="J20" s="11" t="s">
        <v>48</v>
      </c>
    </row>
    <row r="21" spans="1:10" ht="28.5" x14ac:dyDescent="0.2">
      <c r="A21" s="10">
        <v>38</v>
      </c>
      <c r="B21" s="17" t="s">
        <v>441</v>
      </c>
      <c r="C21" s="20">
        <v>56564320</v>
      </c>
      <c r="D21" s="18" t="s">
        <v>483</v>
      </c>
      <c r="E21" s="17" t="s">
        <v>184</v>
      </c>
      <c r="F21" s="10" t="s">
        <v>76</v>
      </c>
      <c r="G21" s="10" t="s">
        <v>116</v>
      </c>
      <c r="H21" s="10" t="s">
        <v>185</v>
      </c>
      <c r="I21" s="10" t="s">
        <v>186</v>
      </c>
      <c r="J21" s="11" t="s">
        <v>48</v>
      </c>
    </row>
    <row r="22" spans="1:10" ht="42.75" x14ac:dyDescent="0.2">
      <c r="A22" s="10">
        <v>39</v>
      </c>
      <c r="B22" s="17" t="s">
        <v>203</v>
      </c>
      <c r="C22" s="20">
        <v>20000000</v>
      </c>
      <c r="D22" s="18" t="s">
        <v>483</v>
      </c>
      <c r="E22" s="17" t="s">
        <v>184</v>
      </c>
      <c r="F22" s="10" t="s">
        <v>56</v>
      </c>
      <c r="G22" s="10" t="s">
        <v>84</v>
      </c>
      <c r="H22" s="10" t="s">
        <v>185</v>
      </c>
      <c r="I22" s="10" t="s">
        <v>204</v>
      </c>
      <c r="J22" s="11" t="s">
        <v>48</v>
      </c>
    </row>
    <row r="23" spans="1:10" ht="71.25" x14ac:dyDescent="0.2">
      <c r="A23" s="10">
        <v>41</v>
      </c>
      <c r="B23" s="17" t="s">
        <v>215</v>
      </c>
      <c r="C23" s="20">
        <v>800000000</v>
      </c>
      <c r="D23" s="18" t="s">
        <v>484</v>
      </c>
      <c r="E23" s="17" t="s">
        <v>184</v>
      </c>
      <c r="F23" s="10" t="s">
        <v>216</v>
      </c>
      <c r="G23" s="10" t="s">
        <v>217</v>
      </c>
      <c r="H23" s="10" t="s">
        <v>185</v>
      </c>
      <c r="I23" s="10" t="s">
        <v>186</v>
      </c>
      <c r="J23" s="11" t="s">
        <v>48</v>
      </c>
    </row>
    <row r="24" spans="1:10" ht="28.5" x14ac:dyDescent="0.2">
      <c r="A24" s="10">
        <v>42</v>
      </c>
      <c r="B24" s="17" t="s">
        <v>222</v>
      </c>
      <c r="C24" s="20">
        <v>5000000</v>
      </c>
      <c r="D24" s="18" t="s">
        <v>483</v>
      </c>
      <c r="E24" s="17" t="s">
        <v>184</v>
      </c>
      <c r="F24" s="10" t="s">
        <v>223</v>
      </c>
      <c r="G24" s="10" t="s">
        <v>223</v>
      </c>
      <c r="H24" s="10" t="s">
        <v>185</v>
      </c>
      <c r="I24" s="10" t="s">
        <v>204</v>
      </c>
      <c r="J24" s="11" t="s">
        <v>48</v>
      </c>
    </row>
    <row r="25" spans="1:10" ht="71.25" x14ac:dyDescent="0.2">
      <c r="A25" s="10">
        <v>45</v>
      </c>
      <c r="B25" s="17" t="s">
        <v>233</v>
      </c>
      <c r="C25" s="20">
        <v>50000000</v>
      </c>
      <c r="D25" s="3" t="s">
        <v>482</v>
      </c>
      <c r="E25" s="17" t="s">
        <v>184</v>
      </c>
      <c r="F25" s="10" t="s">
        <v>56</v>
      </c>
      <c r="G25" s="10" t="s">
        <v>56</v>
      </c>
      <c r="H25" s="10" t="s">
        <v>185</v>
      </c>
      <c r="I25" s="10" t="s">
        <v>186</v>
      </c>
      <c r="J25" s="11" t="s">
        <v>48</v>
      </c>
    </row>
    <row r="26" spans="1:10" ht="28.5" x14ac:dyDescent="0.2">
      <c r="A26" s="10">
        <v>47</v>
      </c>
      <c r="B26" s="17" t="s">
        <v>447</v>
      </c>
      <c r="C26" s="20">
        <v>14395000</v>
      </c>
      <c r="D26" s="3" t="s">
        <v>493</v>
      </c>
      <c r="E26" s="17" t="s">
        <v>184</v>
      </c>
      <c r="F26" s="10" t="s">
        <v>56</v>
      </c>
      <c r="G26" s="10" t="s">
        <v>56</v>
      </c>
      <c r="H26" s="10" t="s">
        <v>185</v>
      </c>
      <c r="I26" s="10" t="s">
        <v>204</v>
      </c>
      <c r="J26" s="11" t="s">
        <v>48</v>
      </c>
    </row>
    <row r="27" spans="1:10" ht="57" x14ac:dyDescent="0.2">
      <c r="A27" s="10">
        <v>48</v>
      </c>
      <c r="B27" s="17" t="s">
        <v>238</v>
      </c>
      <c r="C27" s="20">
        <v>106000000</v>
      </c>
      <c r="D27" s="3" t="s">
        <v>482</v>
      </c>
      <c r="E27" s="17" t="s">
        <v>237</v>
      </c>
      <c r="F27" s="10" t="s">
        <v>56</v>
      </c>
      <c r="G27" s="10" t="s">
        <v>56</v>
      </c>
      <c r="H27" s="10" t="s">
        <v>496</v>
      </c>
      <c r="I27" s="26" t="s">
        <v>241</v>
      </c>
      <c r="J27" s="11" t="s">
        <v>48</v>
      </c>
    </row>
    <row r="28" spans="1:10" ht="42.75" x14ac:dyDescent="0.2">
      <c r="A28" s="10">
        <v>49</v>
      </c>
      <c r="B28" s="17" t="s">
        <v>244</v>
      </c>
      <c r="C28" s="20">
        <v>237857192</v>
      </c>
      <c r="D28" s="3" t="s">
        <v>482</v>
      </c>
      <c r="E28" s="17" t="s">
        <v>237</v>
      </c>
      <c r="F28" s="10" t="s">
        <v>216</v>
      </c>
      <c r="G28" s="10" t="s">
        <v>217</v>
      </c>
      <c r="H28" s="10" t="s">
        <v>239</v>
      </c>
      <c r="I28" s="26" t="s">
        <v>241</v>
      </c>
      <c r="J28" s="11" t="s">
        <v>48</v>
      </c>
    </row>
    <row r="29" spans="1:10" ht="71.25" x14ac:dyDescent="0.2">
      <c r="A29" s="10">
        <v>51</v>
      </c>
      <c r="B29" s="17" t="s">
        <v>255</v>
      </c>
      <c r="C29" s="20">
        <v>600000000</v>
      </c>
      <c r="D29" s="18" t="s">
        <v>483</v>
      </c>
      <c r="E29" s="17" t="s">
        <v>237</v>
      </c>
      <c r="F29" s="10" t="s">
        <v>56</v>
      </c>
      <c r="G29" s="10" t="s">
        <v>56</v>
      </c>
      <c r="H29" s="10" t="s">
        <v>239</v>
      </c>
      <c r="I29" s="26" t="s">
        <v>241</v>
      </c>
      <c r="J29" s="11" t="s">
        <v>48</v>
      </c>
    </row>
    <row r="30" spans="1:10" ht="42.75" x14ac:dyDescent="0.2">
      <c r="A30" s="10">
        <v>52</v>
      </c>
      <c r="B30" s="17" t="s">
        <v>259</v>
      </c>
      <c r="C30" s="20">
        <v>21345000</v>
      </c>
      <c r="D30" s="3" t="s">
        <v>482</v>
      </c>
      <c r="E30" s="17" t="s">
        <v>258</v>
      </c>
      <c r="F30" s="10" t="s">
        <v>84</v>
      </c>
      <c r="G30" s="10" t="s">
        <v>84</v>
      </c>
      <c r="H30" s="10" t="s">
        <v>260</v>
      </c>
      <c r="I30" s="10" t="s">
        <v>261</v>
      </c>
      <c r="J30" s="11" t="s">
        <v>48</v>
      </c>
    </row>
    <row r="31" spans="1:10" ht="42.75" x14ac:dyDescent="0.2">
      <c r="A31" s="10">
        <v>53</v>
      </c>
      <c r="B31" s="17" t="s">
        <v>262</v>
      </c>
      <c r="C31" s="20">
        <v>62776350</v>
      </c>
      <c r="D31" s="3" t="s">
        <v>482</v>
      </c>
      <c r="E31" s="17" t="s">
        <v>258</v>
      </c>
      <c r="F31" s="10" t="s">
        <v>84</v>
      </c>
      <c r="G31" s="10" t="s">
        <v>84</v>
      </c>
      <c r="H31" s="10" t="s">
        <v>260</v>
      </c>
      <c r="I31" s="10" t="s">
        <v>261</v>
      </c>
      <c r="J31" s="11" t="s">
        <v>48</v>
      </c>
    </row>
    <row r="32" spans="1:10" ht="42.75" x14ac:dyDescent="0.2">
      <c r="A32" s="10">
        <v>56</v>
      </c>
      <c r="B32" s="17" t="s">
        <v>263</v>
      </c>
      <c r="C32" s="20">
        <v>38421000</v>
      </c>
      <c r="D32" s="3" t="s">
        <v>482</v>
      </c>
      <c r="E32" s="17" t="s">
        <v>258</v>
      </c>
      <c r="F32" s="10" t="s">
        <v>84</v>
      </c>
      <c r="G32" s="10" t="s">
        <v>84</v>
      </c>
      <c r="H32" s="10" t="s">
        <v>260</v>
      </c>
      <c r="I32" s="10" t="s">
        <v>261</v>
      </c>
      <c r="J32" s="11" t="s">
        <v>48</v>
      </c>
    </row>
    <row r="33" spans="1:10" ht="42.75" x14ac:dyDescent="0.2">
      <c r="A33" s="10">
        <v>57</v>
      </c>
      <c r="B33" s="17" t="s">
        <v>263</v>
      </c>
      <c r="C33" s="20">
        <v>38421000</v>
      </c>
      <c r="D33" s="3" t="s">
        <v>482</v>
      </c>
      <c r="E33" s="17" t="s">
        <v>258</v>
      </c>
      <c r="F33" s="10" t="s">
        <v>84</v>
      </c>
      <c r="G33" s="10" t="s">
        <v>84</v>
      </c>
      <c r="H33" s="10" t="s">
        <v>260</v>
      </c>
      <c r="I33" s="10" t="s">
        <v>261</v>
      </c>
      <c r="J33" s="11" t="s">
        <v>48</v>
      </c>
    </row>
    <row r="34" spans="1:10" ht="42.75" x14ac:dyDescent="0.2">
      <c r="A34" s="10">
        <v>58</v>
      </c>
      <c r="B34" s="17" t="s">
        <v>263</v>
      </c>
      <c r="C34" s="20">
        <v>34164000</v>
      </c>
      <c r="D34" s="3" t="s">
        <v>482</v>
      </c>
      <c r="E34" s="17" t="s">
        <v>258</v>
      </c>
      <c r="F34" s="10" t="s">
        <v>84</v>
      </c>
      <c r="G34" s="10" t="s">
        <v>84</v>
      </c>
      <c r="H34" s="10" t="s">
        <v>260</v>
      </c>
      <c r="I34" s="10" t="s">
        <v>261</v>
      </c>
      <c r="J34" s="11" t="s">
        <v>48</v>
      </c>
    </row>
    <row r="35" spans="1:10" ht="57" x14ac:dyDescent="0.2">
      <c r="A35" s="10">
        <v>59</v>
      </c>
      <c r="B35" s="17" t="s">
        <v>270</v>
      </c>
      <c r="C35" s="23">
        <v>670000000</v>
      </c>
      <c r="D35" s="18" t="s">
        <v>483</v>
      </c>
      <c r="E35" s="19" t="s">
        <v>268</v>
      </c>
      <c r="F35" s="11" t="s">
        <v>116</v>
      </c>
      <c r="G35" s="11" t="s">
        <v>271</v>
      </c>
      <c r="H35" s="10" t="s">
        <v>273</v>
      </c>
      <c r="I35" s="28" t="s">
        <v>274</v>
      </c>
      <c r="J35" s="11" t="s">
        <v>48</v>
      </c>
    </row>
    <row r="36" spans="1:10" ht="42.75" x14ac:dyDescent="0.2">
      <c r="A36" s="10">
        <v>60</v>
      </c>
      <c r="B36" s="17" t="s">
        <v>277</v>
      </c>
      <c r="C36" s="23">
        <v>52130000</v>
      </c>
      <c r="D36" s="3" t="s">
        <v>482</v>
      </c>
      <c r="E36" s="19" t="s">
        <v>268</v>
      </c>
      <c r="F36" s="10" t="s">
        <v>56</v>
      </c>
      <c r="G36" s="11" t="s">
        <v>56</v>
      </c>
      <c r="H36" s="10" t="s">
        <v>273</v>
      </c>
      <c r="I36" s="28" t="s">
        <v>274</v>
      </c>
      <c r="J36" s="11" t="s">
        <v>48</v>
      </c>
    </row>
    <row r="37" spans="1:10" ht="28.5" x14ac:dyDescent="0.2">
      <c r="A37" s="10">
        <v>61</v>
      </c>
      <c r="B37" s="17" t="s">
        <v>280</v>
      </c>
      <c r="C37" s="23">
        <v>100000000</v>
      </c>
      <c r="D37" s="3" t="s">
        <v>482</v>
      </c>
      <c r="E37" s="19" t="s">
        <v>268</v>
      </c>
      <c r="F37" s="10" t="s">
        <v>84</v>
      </c>
      <c r="G37" s="11" t="s">
        <v>76</v>
      </c>
      <c r="H37" s="10" t="s">
        <v>273</v>
      </c>
      <c r="I37" s="28" t="s">
        <v>274</v>
      </c>
      <c r="J37" s="11" t="s">
        <v>48</v>
      </c>
    </row>
    <row r="38" spans="1:10" ht="57" x14ac:dyDescent="0.2">
      <c r="A38" s="10">
        <v>62</v>
      </c>
      <c r="B38" s="17" t="s">
        <v>286</v>
      </c>
      <c r="C38" s="23">
        <v>77000000</v>
      </c>
      <c r="D38" s="18" t="s">
        <v>492</v>
      </c>
      <c r="E38" s="19" t="s">
        <v>268</v>
      </c>
      <c r="F38" s="10" t="s">
        <v>84</v>
      </c>
      <c r="G38" s="11" t="s">
        <v>76</v>
      </c>
      <c r="H38" s="10" t="s">
        <v>273</v>
      </c>
      <c r="I38" s="28" t="s">
        <v>274</v>
      </c>
      <c r="J38" s="11" t="s">
        <v>48</v>
      </c>
    </row>
    <row r="39" spans="1:10" ht="57" x14ac:dyDescent="0.2">
      <c r="A39" s="10">
        <v>63</v>
      </c>
      <c r="B39" s="17" t="s">
        <v>293</v>
      </c>
      <c r="C39" s="20">
        <v>1407317170</v>
      </c>
      <c r="D39" s="18" t="s">
        <v>484</v>
      </c>
      <c r="E39" s="17" t="s">
        <v>291</v>
      </c>
      <c r="F39" s="10" t="s">
        <v>84</v>
      </c>
      <c r="G39" s="11" t="s">
        <v>76</v>
      </c>
      <c r="H39" s="10" t="s">
        <v>294</v>
      </c>
      <c r="I39" s="10" t="s">
        <v>295</v>
      </c>
      <c r="J39" s="11" t="s">
        <v>48</v>
      </c>
    </row>
    <row r="40" spans="1:10" ht="42.75" x14ac:dyDescent="0.2">
      <c r="A40" s="10">
        <v>67</v>
      </c>
      <c r="B40" s="17" t="s">
        <v>310</v>
      </c>
      <c r="C40" s="20">
        <v>1400000000</v>
      </c>
      <c r="D40" s="18" t="s">
        <v>484</v>
      </c>
      <c r="E40" s="17" t="s">
        <v>291</v>
      </c>
      <c r="F40" s="10" t="s">
        <v>56</v>
      </c>
      <c r="G40" s="10" t="s">
        <v>84</v>
      </c>
      <c r="H40" s="10" t="s">
        <v>294</v>
      </c>
      <c r="I40" s="10" t="s">
        <v>295</v>
      </c>
      <c r="J40" s="11" t="s">
        <v>48</v>
      </c>
    </row>
    <row r="41" spans="1:10" ht="42.75" x14ac:dyDescent="0.2">
      <c r="A41" s="10">
        <v>68</v>
      </c>
      <c r="B41" s="17" t="s">
        <v>315</v>
      </c>
      <c r="C41" s="20">
        <v>3000000000</v>
      </c>
      <c r="D41" s="18" t="s">
        <v>484</v>
      </c>
      <c r="E41" s="17" t="s">
        <v>291</v>
      </c>
      <c r="F41" s="10" t="s">
        <v>56</v>
      </c>
      <c r="G41" s="10" t="s">
        <v>84</v>
      </c>
      <c r="H41" s="10" t="s">
        <v>294</v>
      </c>
      <c r="I41" s="10" t="s">
        <v>295</v>
      </c>
      <c r="J41" s="11" t="s">
        <v>48</v>
      </c>
    </row>
    <row r="42" spans="1:10" ht="71.25" x14ac:dyDescent="0.2">
      <c r="A42" s="10">
        <v>69</v>
      </c>
      <c r="B42" s="17" t="s">
        <v>316</v>
      </c>
      <c r="C42" s="20">
        <v>1950000000</v>
      </c>
      <c r="D42" s="18" t="s">
        <v>484</v>
      </c>
      <c r="E42" s="17" t="s">
        <v>291</v>
      </c>
      <c r="F42" s="10" t="s">
        <v>56</v>
      </c>
      <c r="G42" s="10" t="s">
        <v>84</v>
      </c>
      <c r="H42" s="10" t="s">
        <v>294</v>
      </c>
      <c r="I42" s="10" t="s">
        <v>295</v>
      </c>
      <c r="J42" s="11" t="s">
        <v>48</v>
      </c>
    </row>
    <row r="43" spans="1:10" ht="42.75" x14ac:dyDescent="0.2">
      <c r="A43" s="10">
        <v>70</v>
      </c>
      <c r="B43" s="17" t="s">
        <v>318</v>
      </c>
      <c r="C43" s="20">
        <v>35000000</v>
      </c>
      <c r="D43" s="18" t="s">
        <v>483</v>
      </c>
      <c r="E43" s="17" t="s">
        <v>291</v>
      </c>
      <c r="F43" s="10" t="s">
        <v>216</v>
      </c>
      <c r="G43" s="10" t="s">
        <v>217</v>
      </c>
      <c r="H43" s="10" t="s">
        <v>294</v>
      </c>
      <c r="I43" s="10" t="s">
        <v>295</v>
      </c>
      <c r="J43" s="11" t="s">
        <v>48</v>
      </c>
    </row>
    <row r="44" spans="1:10" ht="28.5" x14ac:dyDescent="0.2">
      <c r="A44" s="10">
        <v>71</v>
      </c>
      <c r="B44" s="17" t="s">
        <v>319</v>
      </c>
      <c r="C44" s="20">
        <v>140000000</v>
      </c>
      <c r="D44" s="3" t="s">
        <v>482</v>
      </c>
      <c r="E44" s="17" t="s">
        <v>291</v>
      </c>
      <c r="F44" s="10" t="s">
        <v>116</v>
      </c>
      <c r="G44" s="10" t="s">
        <v>271</v>
      </c>
      <c r="H44" s="10" t="s">
        <v>294</v>
      </c>
      <c r="I44" s="10" t="s">
        <v>295</v>
      </c>
      <c r="J44" s="11" t="s">
        <v>48</v>
      </c>
    </row>
    <row r="45" spans="1:10" ht="42.75" x14ac:dyDescent="0.2">
      <c r="A45" s="10">
        <v>72</v>
      </c>
      <c r="B45" s="17" t="s">
        <v>321</v>
      </c>
      <c r="C45" s="20">
        <v>110000000</v>
      </c>
      <c r="D45" s="18" t="s">
        <v>483</v>
      </c>
      <c r="E45" s="17" t="s">
        <v>291</v>
      </c>
      <c r="F45" s="10" t="s">
        <v>56</v>
      </c>
      <c r="G45" s="10" t="s">
        <v>84</v>
      </c>
      <c r="H45" s="10" t="s">
        <v>294</v>
      </c>
      <c r="I45" s="10" t="s">
        <v>295</v>
      </c>
      <c r="J45" s="11" t="s">
        <v>48</v>
      </c>
    </row>
    <row r="46" spans="1:10" ht="28.5" x14ac:dyDescent="0.2">
      <c r="A46" s="10">
        <v>73</v>
      </c>
      <c r="B46" s="17" t="s">
        <v>323</v>
      </c>
      <c r="C46" s="20">
        <v>200000000</v>
      </c>
      <c r="D46" s="18" t="s">
        <v>483</v>
      </c>
      <c r="E46" s="17" t="s">
        <v>291</v>
      </c>
      <c r="F46" s="10" t="s">
        <v>216</v>
      </c>
      <c r="G46" s="10" t="s">
        <v>217</v>
      </c>
      <c r="H46" s="10" t="s">
        <v>294</v>
      </c>
      <c r="I46" s="10" t="s">
        <v>295</v>
      </c>
      <c r="J46" s="11" t="s">
        <v>48</v>
      </c>
    </row>
    <row r="47" spans="1:10" ht="42.75" x14ac:dyDescent="0.2">
      <c r="A47" s="10">
        <v>74</v>
      </c>
      <c r="B47" s="17" t="s">
        <v>326</v>
      </c>
      <c r="C47" s="20">
        <v>500000000</v>
      </c>
      <c r="D47" s="18" t="s">
        <v>483</v>
      </c>
      <c r="E47" s="17" t="s">
        <v>291</v>
      </c>
      <c r="F47" s="10" t="s">
        <v>271</v>
      </c>
      <c r="G47" s="10" t="s">
        <v>216</v>
      </c>
      <c r="H47" s="10" t="s">
        <v>294</v>
      </c>
      <c r="I47" s="10" t="s">
        <v>295</v>
      </c>
      <c r="J47" s="11" t="s">
        <v>48</v>
      </c>
    </row>
    <row r="48" spans="1:10" ht="28.5" x14ac:dyDescent="0.2">
      <c r="A48" s="10">
        <v>75</v>
      </c>
      <c r="B48" s="17" t="s">
        <v>328</v>
      </c>
      <c r="C48" s="20">
        <v>15000000</v>
      </c>
      <c r="D48" s="18" t="s">
        <v>483</v>
      </c>
      <c r="E48" s="17" t="s">
        <v>291</v>
      </c>
      <c r="F48" s="10" t="s">
        <v>216</v>
      </c>
      <c r="G48" s="10" t="s">
        <v>217</v>
      </c>
      <c r="H48" s="10" t="s">
        <v>294</v>
      </c>
      <c r="I48" s="10" t="s">
        <v>295</v>
      </c>
      <c r="J48" s="11" t="s">
        <v>48</v>
      </c>
    </row>
    <row r="49" spans="1:10" ht="42.75" x14ac:dyDescent="0.2">
      <c r="A49" s="10">
        <v>76</v>
      </c>
      <c r="B49" s="17" t="s">
        <v>330</v>
      </c>
      <c r="C49" s="20">
        <v>25000000</v>
      </c>
      <c r="D49" s="18" t="s">
        <v>485</v>
      </c>
      <c r="E49" s="17" t="s">
        <v>291</v>
      </c>
      <c r="F49" s="10" t="s">
        <v>271</v>
      </c>
      <c r="G49" s="10" t="s">
        <v>216</v>
      </c>
      <c r="H49" s="10" t="s">
        <v>294</v>
      </c>
      <c r="I49" s="10" t="s">
        <v>295</v>
      </c>
      <c r="J49" s="11" t="s">
        <v>48</v>
      </c>
    </row>
    <row r="50" spans="1:10" ht="42.75" x14ac:dyDescent="0.2">
      <c r="A50" s="10">
        <v>77</v>
      </c>
      <c r="B50" s="17" t="s">
        <v>333</v>
      </c>
      <c r="C50" s="20">
        <v>41500000</v>
      </c>
      <c r="D50" s="3" t="s">
        <v>482</v>
      </c>
      <c r="E50" s="17" t="s">
        <v>332</v>
      </c>
      <c r="F50" s="10" t="s">
        <v>76</v>
      </c>
      <c r="G50" s="10" t="s">
        <v>76</v>
      </c>
      <c r="H50" s="10" t="s">
        <v>497</v>
      </c>
      <c r="I50" s="10" t="s">
        <v>335</v>
      </c>
      <c r="J50" s="11" t="s">
        <v>48</v>
      </c>
    </row>
    <row r="51" spans="1:10" ht="28.5" x14ac:dyDescent="0.2">
      <c r="A51" s="10">
        <v>79</v>
      </c>
      <c r="B51" s="17" t="s">
        <v>341</v>
      </c>
      <c r="C51" s="20">
        <v>99000000</v>
      </c>
      <c r="D51" s="3" t="s">
        <v>482</v>
      </c>
      <c r="E51" s="17" t="s">
        <v>338</v>
      </c>
      <c r="F51" s="10" t="s">
        <v>84</v>
      </c>
      <c r="G51" s="10" t="s">
        <v>76</v>
      </c>
      <c r="H51" s="10" t="s">
        <v>339</v>
      </c>
      <c r="I51" s="10" t="s">
        <v>340</v>
      </c>
      <c r="J51" s="11" t="s">
        <v>48</v>
      </c>
    </row>
    <row r="52" spans="1:10" ht="71.25" x14ac:dyDescent="0.2">
      <c r="A52" s="10">
        <v>82</v>
      </c>
      <c r="B52" s="17" t="s">
        <v>352</v>
      </c>
      <c r="C52" s="20">
        <v>266258400</v>
      </c>
      <c r="D52" s="3" t="s">
        <v>482</v>
      </c>
      <c r="E52" s="17" t="s">
        <v>351</v>
      </c>
      <c r="F52" s="10" t="s">
        <v>84</v>
      </c>
      <c r="G52" s="10" t="s">
        <v>84</v>
      </c>
      <c r="H52" s="10" t="s">
        <v>353</v>
      </c>
      <c r="I52" s="10" t="s">
        <v>355</v>
      </c>
      <c r="J52" s="11" t="s">
        <v>48</v>
      </c>
    </row>
    <row r="53" spans="1:10" ht="85.5" x14ac:dyDescent="0.2">
      <c r="A53" s="10">
        <v>83</v>
      </c>
      <c r="B53" s="17" t="s">
        <v>356</v>
      </c>
      <c r="C53" s="20">
        <v>726424800</v>
      </c>
      <c r="D53" s="3" t="s">
        <v>482</v>
      </c>
      <c r="E53" s="17" t="s">
        <v>351</v>
      </c>
      <c r="F53" s="10" t="s">
        <v>84</v>
      </c>
      <c r="G53" s="10" t="s">
        <v>84</v>
      </c>
      <c r="H53" s="10" t="s">
        <v>353</v>
      </c>
      <c r="I53" s="10" t="s">
        <v>355</v>
      </c>
      <c r="J53" s="11" t="s">
        <v>48</v>
      </c>
    </row>
    <row r="54" spans="1:10" ht="99.75" x14ac:dyDescent="0.2">
      <c r="A54" s="10">
        <v>84</v>
      </c>
      <c r="B54" s="17" t="s">
        <v>357</v>
      </c>
      <c r="C54" s="20">
        <v>526204800</v>
      </c>
      <c r="D54" s="3" t="s">
        <v>482</v>
      </c>
      <c r="E54" s="17" t="s">
        <v>351</v>
      </c>
      <c r="F54" s="10" t="s">
        <v>84</v>
      </c>
      <c r="G54" s="10" t="s">
        <v>84</v>
      </c>
      <c r="H54" s="10" t="s">
        <v>353</v>
      </c>
      <c r="I54" s="10" t="s">
        <v>355</v>
      </c>
      <c r="J54" s="11" t="s">
        <v>48</v>
      </c>
    </row>
    <row r="55" spans="1:10" ht="71.25" x14ac:dyDescent="0.2">
      <c r="A55" s="10">
        <v>85</v>
      </c>
      <c r="B55" s="17" t="s">
        <v>358</v>
      </c>
      <c r="C55" s="20">
        <v>322995600</v>
      </c>
      <c r="D55" s="3" t="s">
        <v>482</v>
      </c>
      <c r="E55" s="17" t="s">
        <v>351</v>
      </c>
      <c r="F55" s="10" t="s">
        <v>56</v>
      </c>
      <c r="G55" s="10" t="s">
        <v>56</v>
      </c>
      <c r="H55" s="10" t="s">
        <v>353</v>
      </c>
      <c r="I55" s="10" t="s">
        <v>355</v>
      </c>
      <c r="J55" s="11" t="s">
        <v>48</v>
      </c>
    </row>
    <row r="56" spans="1:10" ht="42.75" x14ac:dyDescent="0.2">
      <c r="A56" s="10">
        <v>86</v>
      </c>
      <c r="B56" s="17" t="s">
        <v>359</v>
      </c>
      <c r="C56" s="20">
        <v>202368000</v>
      </c>
      <c r="D56" s="3" t="s">
        <v>482</v>
      </c>
      <c r="E56" s="17" t="s">
        <v>351</v>
      </c>
      <c r="F56" s="10" t="s">
        <v>271</v>
      </c>
      <c r="G56" s="10" t="s">
        <v>271</v>
      </c>
      <c r="H56" s="10" t="s">
        <v>353</v>
      </c>
      <c r="I56" s="10" t="s">
        <v>355</v>
      </c>
      <c r="J56" s="11" t="s">
        <v>48</v>
      </c>
    </row>
    <row r="57" spans="1:10" ht="57" x14ac:dyDescent="0.2">
      <c r="A57" s="10">
        <v>87</v>
      </c>
      <c r="B57" s="17" t="s">
        <v>361</v>
      </c>
      <c r="C57" s="20">
        <v>320000000</v>
      </c>
      <c r="D57" s="3" t="s">
        <v>482</v>
      </c>
      <c r="E57" s="17" t="s">
        <v>351</v>
      </c>
      <c r="F57" s="10" t="s">
        <v>56</v>
      </c>
      <c r="G57" s="10" t="s">
        <v>56</v>
      </c>
      <c r="H57" s="10" t="s">
        <v>353</v>
      </c>
      <c r="I57" s="10" t="s">
        <v>355</v>
      </c>
      <c r="J57" s="11" t="s">
        <v>48</v>
      </c>
    </row>
    <row r="58" spans="1:10" ht="42.75" x14ac:dyDescent="0.2">
      <c r="A58" s="10">
        <v>88</v>
      </c>
      <c r="B58" s="17" t="s">
        <v>362</v>
      </c>
      <c r="C58" s="20">
        <v>70466000</v>
      </c>
      <c r="D58" s="3" t="s">
        <v>482</v>
      </c>
      <c r="E58" s="17" t="s">
        <v>351</v>
      </c>
      <c r="F58" s="10" t="s">
        <v>56</v>
      </c>
      <c r="G58" s="10" t="s">
        <v>56</v>
      </c>
      <c r="H58" s="10" t="s">
        <v>353</v>
      </c>
      <c r="I58" s="10" t="s">
        <v>355</v>
      </c>
      <c r="J58" s="11" t="s">
        <v>48</v>
      </c>
    </row>
    <row r="59" spans="1:10" ht="42.75" x14ac:dyDescent="0.2">
      <c r="A59" s="10">
        <v>89</v>
      </c>
      <c r="B59" s="17" t="s">
        <v>363</v>
      </c>
      <c r="C59" s="20">
        <v>70466000</v>
      </c>
      <c r="D59" s="3" t="s">
        <v>482</v>
      </c>
      <c r="E59" s="17" t="s">
        <v>351</v>
      </c>
      <c r="F59" s="10" t="s">
        <v>56</v>
      </c>
      <c r="G59" s="10" t="s">
        <v>56</v>
      </c>
      <c r="H59" s="10" t="s">
        <v>353</v>
      </c>
      <c r="I59" s="10" t="s">
        <v>355</v>
      </c>
      <c r="J59" s="11" t="s">
        <v>48</v>
      </c>
    </row>
    <row r="60" spans="1:10" ht="42.75" x14ac:dyDescent="0.2">
      <c r="A60" s="10">
        <v>90</v>
      </c>
      <c r="B60" s="17" t="s">
        <v>364</v>
      </c>
      <c r="C60" s="20">
        <v>70466000</v>
      </c>
      <c r="D60" s="3" t="s">
        <v>482</v>
      </c>
      <c r="E60" s="17" t="s">
        <v>351</v>
      </c>
      <c r="F60" s="10" t="s">
        <v>56</v>
      </c>
      <c r="G60" s="10" t="s">
        <v>56</v>
      </c>
      <c r="H60" s="10" t="s">
        <v>353</v>
      </c>
      <c r="I60" s="10" t="s">
        <v>355</v>
      </c>
      <c r="J60" s="11" t="s">
        <v>48</v>
      </c>
    </row>
    <row r="61" spans="1:10" ht="42.75" x14ac:dyDescent="0.2">
      <c r="A61" s="10">
        <v>91</v>
      </c>
      <c r="B61" s="17" t="s">
        <v>367</v>
      </c>
      <c r="C61" s="20">
        <v>70463250</v>
      </c>
      <c r="D61" s="3" t="s">
        <v>482</v>
      </c>
      <c r="E61" s="17" t="s">
        <v>366</v>
      </c>
      <c r="F61" s="10" t="s">
        <v>56</v>
      </c>
      <c r="G61" s="10" t="s">
        <v>56</v>
      </c>
      <c r="H61" s="10" t="s">
        <v>368</v>
      </c>
      <c r="I61" s="10" t="s">
        <v>369</v>
      </c>
      <c r="J61" s="11" t="s">
        <v>48</v>
      </c>
    </row>
    <row r="62" spans="1:10" ht="57" x14ac:dyDescent="0.2">
      <c r="A62" s="10">
        <v>92</v>
      </c>
      <c r="B62" s="17" t="s">
        <v>370</v>
      </c>
      <c r="C62" s="20">
        <v>70463250</v>
      </c>
      <c r="D62" s="3" t="s">
        <v>482</v>
      </c>
      <c r="E62" s="17" t="s">
        <v>366</v>
      </c>
      <c r="F62" s="10" t="s">
        <v>56</v>
      </c>
      <c r="G62" s="10" t="s">
        <v>56</v>
      </c>
      <c r="H62" s="10" t="s">
        <v>368</v>
      </c>
      <c r="I62" s="10" t="s">
        <v>369</v>
      </c>
      <c r="J62" s="11" t="s">
        <v>48</v>
      </c>
    </row>
    <row r="63" spans="1:10" ht="42.75" x14ac:dyDescent="0.2">
      <c r="A63" s="10">
        <v>93</v>
      </c>
      <c r="B63" s="17" t="s">
        <v>371</v>
      </c>
      <c r="C63" s="20">
        <v>70463250</v>
      </c>
      <c r="D63" s="3" t="s">
        <v>482</v>
      </c>
      <c r="E63" s="17" t="s">
        <v>366</v>
      </c>
      <c r="F63" s="10" t="s">
        <v>56</v>
      </c>
      <c r="G63" s="10" t="s">
        <v>56</v>
      </c>
      <c r="H63" s="10" t="s">
        <v>368</v>
      </c>
      <c r="I63" s="10" t="s">
        <v>369</v>
      </c>
      <c r="J63" s="11" t="s">
        <v>48</v>
      </c>
    </row>
    <row r="64" spans="1:10" ht="71.25" x14ac:dyDescent="0.2">
      <c r="A64" s="10">
        <v>94</v>
      </c>
      <c r="B64" s="17" t="s">
        <v>372</v>
      </c>
      <c r="C64" s="20">
        <v>70463250</v>
      </c>
      <c r="D64" s="3" t="s">
        <v>482</v>
      </c>
      <c r="E64" s="17" t="s">
        <v>366</v>
      </c>
      <c r="F64" s="10" t="s">
        <v>56</v>
      </c>
      <c r="G64" s="10" t="s">
        <v>56</v>
      </c>
      <c r="H64" s="10" t="s">
        <v>368</v>
      </c>
      <c r="I64" s="10" t="s">
        <v>369</v>
      </c>
      <c r="J64" s="11" t="s">
        <v>48</v>
      </c>
    </row>
    <row r="65" spans="1:10" ht="57" x14ac:dyDescent="0.2">
      <c r="A65" s="10">
        <v>95</v>
      </c>
      <c r="B65" s="17" t="s">
        <v>373</v>
      </c>
      <c r="C65" s="20">
        <v>70463250</v>
      </c>
      <c r="D65" s="3" t="s">
        <v>482</v>
      </c>
      <c r="E65" s="17" t="s">
        <v>366</v>
      </c>
      <c r="F65" s="10" t="s">
        <v>56</v>
      </c>
      <c r="G65" s="10" t="s">
        <v>56</v>
      </c>
      <c r="H65" s="10" t="s">
        <v>368</v>
      </c>
      <c r="I65" s="10" t="s">
        <v>369</v>
      </c>
      <c r="J65" s="11" t="s">
        <v>48</v>
      </c>
    </row>
    <row r="66" spans="1:10" ht="57" x14ac:dyDescent="0.2">
      <c r="A66" s="10">
        <v>96</v>
      </c>
      <c r="B66" s="17" t="s">
        <v>375</v>
      </c>
      <c r="C66" s="20">
        <v>70463250</v>
      </c>
      <c r="D66" s="3" t="s">
        <v>482</v>
      </c>
      <c r="E66" s="17" t="s">
        <v>366</v>
      </c>
      <c r="F66" s="10" t="s">
        <v>56</v>
      </c>
      <c r="G66" s="10" t="s">
        <v>56</v>
      </c>
      <c r="H66" s="10" t="s">
        <v>368</v>
      </c>
      <c r="I66" s="10" t="s">
        <v>369</v>
      </c>
      <c r="J66" s="11" t="s">
        <v>48</v>
      </c>
    </row>
    <row r="67" spans="1:10" ht="57" x14ac:dyDescent="0.2">
      <c r="A67" s="10">
        <v>97</v>
      </c>
      <c r="B67" s="17" t="s">
        <v>376</v>
      </c>
      <c r="C67" s="20">
        <v>70463250</v>
      </c>
      <c r="D67" s="3" t="s">
        <v>482</v>
      </c>
      <c r="E67" s="17" t="s">
        <v>366</v>
      </c>
      <c r="F67" s="10" t="s">
        <v>56</v>
      </c>
      <c r="G67" s="10" t="s">
        <v>56</v>
      </c>
      <c r="H67" s="10" t="s">
        <v>368</v>
      </c>
      <c r="I67" s="10" t="s">
        <v>369</v>
      </c>
      <c r="J67" s="11" t="s">
        <v>48</v>
      </c>
    </row>
    <row r="68" spans="1:10" ht="57" x14ac:dyDescent="0.2">
      <c r="A68" s="10">
        <v>98</v>
      </c>
      <c r="B68" s="17" t="s">
        <v>383</v>
      </c>
      <c r="C68" s="20">
        <v>12100000000</v>
      </c>
      <c r="D68" s="18" t="s">
        <v>484</v>
      </c>
      <c r="E68" s="17" t="s">
        <v>382</v>
      </c>
      <c r="F68" s="10" t="s">
        <v>56</v>
      </c>
      <c r="G68" s="10" t="s">
        <v>66</v>
      </c>
      <c r="H68" s="10" t="s">
        <v>384</v>
      </c>
      <c r="I68" s="10" t="s">
        <v>355</v>
      </c>
      <c r="J68" s="11" t="s">
        <v>48</v>
      </c>
    </row>
    <row r="69" spans="1:10" ht="71.25" x14ac:dyDescent="0.2">
      <c r="A69" s="10">
        <v>99</v>
      </c>
      <c r="B69" s="17" t="s">
        <v>393</v>
      </c>
      <c r="C69" s="20">
        <v>8300000000</v>
      </c>
      <c r="D69" s="18" t="s">
        <v>484</v>
      </c>
      <c r="E69" s="17" t="s">
        <v>392</v>
      </c>
      <c r="F69" s="10" t="s">
        <v>56</v>
      </c>
      <c r="G69" s="10" t="s">
        <v>56</v>
      </c>
      <c r="H69" s="10" t="s">
        <v>384</v>
      </c>
      <c r="I69" s="10" t="s">
        <v>355</v>
      </c>
      <c r="J69" s="11" t="s">
        <v>48</v>
      </c>
    </row>
    <row r="70" spans="1:10" ht="57" x14ac:dyDescent="0.2">
      <c r="A70" s="10">
        <v>100</v>
      </c>
      <c r="B70" s="17" t="s">
        <v>400</v>
      </c>
      <c r="C70" s="20">
        <v>2300000000</v>
      </c>
      <c r="D70" s="18" t="s">
        <v>484</v>
      </c>
      <c r="E70" s="17" t="s">
        <v>392</v>
      </c>
      <c r="F70" s="10" t="s">
        <v>56</v>
      </c>
      <c r="G70" s="10" t="s">
        <v>56</v>
      </c>
      <c r="H70" s="10" t="s">
        <v>384</v>
      </c>
      <c r="I70" s="10" t="s">
        <v>355</v>
      </c>
      <c r="J70" s="11" t="s">
        <v>48</v>
      </c>
    </row>
    <row r="71" spans="1:10" ht="57" x14ac:dyDescent="0.2">
      <c r="A71" s="10">
        <v>101</v>
      </c>
      <c r="B71" s="17" t="s">
        <v>407</v>
      </c>
      <c r="C71" s="20">
        <v>1450000000</v>
      </c>
      <c r="D71" s="18" t="s">
        <v>484</v>
      </c>
      <c r="E71" s="17" t="s">
        <v>392</v>
      </c>
      <c r="F71" s="10" t="s">
        <v>84</v>
      </c>
      <c r="G71" s="10" t="s">
        <v>76</v>
      </c>
      <c r="H71" s="10" t="s">
        <v>384</v>
      </c>
      <c r="I71" s="10" t="s">
        <v>355</v>
      </c>
      <c r="J71" s="11" t="s">
        <v>48</v>
      </c>
    </row>
    <row r="72" spans="1:10" ht="57" x14ac:dyDescent="0.2">
      <c r="A72" s="10">
        <v>102</v>
      </c>
      <c r="B72" s="17" t="s">
        <v>414</v>
      </c>
      <c r="C72" s="20">
        <v>100000000</v>
      </c>
      <c r="D72" s="18" t="s">
        <v>484</v>
      </c>
      <c r="E72" s="17" t="s">
        <v>412</v>
      </c>
      <c r="F72" s="10" t="s">
        <v>56</v>
      </c>
      <c r="G72" s="10" t="s">
        <v>56</v>
      </c>
      <c r="H72" s="10" t="s">
        <v>415</v>
      </c>
      <c r="I72" s="26" t="s">
        <v>416</v>
      </c>
      <c r="J72" s="11" t="s">
        <v>48</v>
      </c>
    </row>
    <row r="73" spans="1:10" ht="57" x14ac:dyDescent="0.2">
      <c r="A73" s="10">
        <v>103</v>
      </c>
      <c r="B73" s="17" t="s">
        <v>419</v>
      </c>
      <c r="C73" s="20">
        <v>0</v>
      </c>
      <c r="D73" s="18" t="s">
        <v>492</v>
      </c>
      <c r="E73" s="17" t="s">
        <v>412</v>
      </c>
      <c r="F73" s="10" t="s">
        <v>84</v>
      </c>
      <c r="G73" s="10" t="s">
        <v>66</v>
      </c>
      <c r="H73" s="10" t="s">
        <v>415</v>
      </c>
      <c r="I73" s="26" t="s">
        <v>416</v>
      </c>
      <c r="J73" s="11" t="s">
        <v>48</v>
      </c>
    </row>
    <row r="74" spans="1:10" ht="99.75" x14ac:dyDescent="0.2">
      <c r="A74" s="10">
        <v>104</v>
      </c>
      <c r="B74" s="17" t="s">
        <v>426</v>
      </c>
      <c r="C74" s="20">
        <v>750000000</v>
      </c>
      <c r="D74" s="18" t="s">
        <v>484</v>
      </c>
      <c r="E74" s="17" t="s">
        <v>412</v>
      </c>
      <c r="F74" s="10" t="s">
        <v>76</v>
      </c>
      <c r="G74" s="10" t="s">
        <v>76</v>
      </c>
      <c r="H74" s="10" t="s">
        <v>415</v>
      </c>
      <c r="I74" s="26" t="s">
        <v>416</v>
      </c>
      <c r="J74" s="11" t="s">
        <v>48</v>
      </c>
    </row>
    <row r="75" spans="1:10" ht="57" x14ac:dyDescent="0.2">
      <c r="A75" s="10">
        <v>109</v>
      </c>
      <c r="B75" s="17" t="s">
        <v>494</v>
      </c>
      <c r="C75" s="20">
        <v>45170124</v>
      </c>
      <c r="D75" s="10" t="s">
        <v>483</v>
      </c>
      <c r="E75" s="17" t="s">
        <v>457</v>
      </c>
      <c r="F75" s="10" t="s">
        <v>84</v>
      </c>
      <c r="G75" s="10" t="s">
        <v>84</v>
      </c>
      <c r="H75" s="10" t="s">
        <v>460</v>
      </c>
      <c r="I75" s="10" t="s">
        <v>462</v>
      </c>
      <c r="J75" s="10" t="s">
        <v>48</v>
      </c>
    </row>
    <row r="76" spans="1:10" ht="28.5" x14ac:dyDescent="0.2">
      <c r="A76" s="10">
        <v>110</v>
      </c>
      <c r="B76" s="17" t="s">
        <v>495</v>
      </c>
      <c r="C76" s="20">
        <v>29950000</v>
      </c>
      <c r="D76" s="18" t="s">
        <v>483</v>
      </c>
      <c r="E76" s="17" t="s">
        <v>457</v>
      </c>
      <c r="F76" s="10" t="s">
        <v>84</v>
      </c>
      <c r="G76" s="10" t="s">
        <v>84</v>
      </c>
      <c r="H76" s="10" t="s">
        <v>460</v>
      </c>
      <c r="I76" s="10" t="s">
        <v>462</v>
      </c>
      <c r="J76" s="10" t="s">
        <v>48</v>
      </c>
    </row>
    <row r="77" spans="1:10" ht="57" x14ac:dyDescent="0.2">
      <c r="A77" s="10">
        <v>111</v>
      </c>
      <c r="B77" s="17" t="s">
        <v>490</v>
      </c>
      <c r="C77" s="20">
        <v>6900000</v>
      </c>
      <c r="D77" s="3" t="s">
        <v>482</v>
      </c>
      <c r="E77" s="17" t="s">
        <v>82</v>
      </c>
      <c r="F77" s="10" t="s">
        <v>84</v>
      </c>
      <c r="G77" s="10" t="s">
        <v>76</v>
      </c>
      <c r="H77" s="10" t="s">
        <v>339</v>
      </c>
      <c r="I77" s="10" t="s">
        <v>340</v>
      </c>
      <c r="J77" s="10" t="s">
        <v>48</v>
      </c>
    </row>
    <row r="78" spans="1:10" ht="57" x14ac:dyDescent="0.2">
      <c r="A78" s="10">
        <v>112</v>
      </c>
      <c r="B78" s="17" t="s">
        <v>491</v>
      </c>
      <c r="C78" s="20">
        <v>10000000</v>
      </c>
      <c r="D78" s="3" t="s">
        <v>482</v>
      </c>
      <c r="E78" s="17" t="s">
        <v>82</v>
      </c>
      <c r="F78" s="10" t="s">
        <v>84</v>
      </c>
      <c r="G78" s="10" t="s">
        <v>76</v>
      </c>
      <c r="H78" s="10" t="s">
        <v>339</v>
      </c>
      <c r="I78" s="10" t="s">
        <v>340</v>
      </c>
      <c r="J78" s="10" t="s">
        <v>48</v>
      </c>
    </row>
    <row r="79" spans="1:10" ht="42.75" x14ac:dyDescent="0.2">
      <c r="A79" s="10">
        <v>113</v>
      </c>
      <c r="B79" s="17" t="s">
        <v>469</v>
      </c>
      <c r="C79" s="20">
        <v>62100000</v>
      </c>
      <c r="D79" s="3" t="s">
        <v>482</v>
      </c>
      <c r="E79" s="17" t="s">
        <v>338</v>
      </c>
      <c r="F79" s="10" t="s">
        <v>84</v>
      </c>
      <c r="G79" s="10" t="s">
        <v>76</v>
      </c>
      <c r="H79" s="10" t="s">
        <v>339</v>
      </c>
      <c r="I79" s="10" t="s">
        <v>340</v>
      </c>
      <c r="J79" s="10" t="s">
        <v>48</v>
      </c>
    </row>
    <row r="80" spans="1:10" ht="42.75" x14ac:dyDescent="0.2">
      <c r="A80" s="10">
        <v>114</v>
      </c>
      <c r="B80" s="17" t="s">
        <v>470</v>
      </c>
      <c r="C80" s="20">
        <v>90000000</v>
      </c>
      <c r="D80" s="3" t="s">
        <v>482</v>
      </c>
      <c r="E80" s="17" t="s">
        <v>95</v>
      </c>
      <c r="F80" s="10" t="s">
        <v>84</v>
      </c>
      <c r="G80" s="10" t="s">
        <v>76</v>
      </c>
      <c r="H80" s="10" t="s">
        <v>471</v>
      </c>
      <c r="I80" s="10" t="s">
        <v>472</v>
      </c>
      <c r="J80" s="10" t="s">
        <v>48</v>
      </c>
    </row>
    <row r="81" spans="1:10" ht="42.75" x14ac:dyDescent="0.2">
      <c r="A81" s="10">
        <v>115</v>
      </c>
      <c r="B81" s="17" t="s">
        <v>470</v>
      </c>
      <c r="C81" s="20">
        <v>70200000</v>
      </c>
      <c r="D81" s="3" t="s">
        <v>482</v>
      </c>
      <c r="E81" s="17" t="s">
        <v>95</v>
      </c>
      <c r="F81" s="10" t="s">
        <v>84</v>
      </c>
      <c r="G81" s="10" t="s">
        <v>76</v>
      </c>
      <c r="H81" s="10" t="s">
        <v>471</v>
      </c>
      <c r="I81" s="10" t="s">
        <v>472</v>
      </c>
      <c r="J81" s="10" t="s">
        <v>48</v>
      </c>
    </row>
    <row r="82" spans="1:10" ht="42.75" x14ac:dyDescent="0.2">
      <c r="A82" s="10">
        <v>116</v>
      </c>
      <c r="B82" s="17" t="s">
        <v>473</v>
      </c>
      <c r="C82" s="20">
        <v>90000000</v>
      </c>
      <c r="D82" s="3" t="s">
        <v>482</v>
      </c>
      <c r="E82" s="17" t="s">
        <v>95</v>
      </c>
      <c r="F82" s="10" t="s">
        <v>84</v>
      </c>
      <c r="G82" s="10" t="s">
        <v>76</v>
      </c>
      <c r="H82" s="10" t="s">
        <v>471</v>
      </c>
      <c r="I82" s="10" t="s">
        <v>472</v>
      </c>
      <c r="J82" s="10" t="s">
        <v>48</v>
      </c>
    </row>
    <row r="83" spans="1:10" ht="42.75" x14ac:dyDescent="0.2">
      <c r="A83" s="10">
        <v>117</v>
      </c>
      <c r="B83" s="24" t="s">
        <v>477</v>
      </c>
      <c r="C83" s="20">
        <v>80000000</v>
      </c>
      <c r="D83" s="18" t="s">
        <v>483</v>
      </c>
      <c r="E83" s="17" t="s">
        <v>291</v>
      </c>
      <c r="F83" s="10" t="s">
        <v>84</v>
      </c>
      <c r="G83" s="10" t="s">
        <v>66</v>
      </c>
      <c r="H83" s="10" t="s">
        <v>294</v>
      </c>
      <c r="I83" s="10" t="s">
        <v>295</v>
      </c>
      <c r="J83" s="10" t="s">
        <v>48</v>
      </c>
    </row>
  </sheetData>
  <autoFilter ref="A1:J83" xr:uid="{E78000AC-9CEC-45AC-9C3E-885E3BFD9C4F}"/>
  <conditionalFormatting sqref="J1:J83">
    <cfRule type="cellIs" dxfId="1" priority="5" operator="equal">
      <formula>"NO"</formula>
    </cfRule>
    <cfRule type="cellIs" dxfId="0" priority="6" operator="equal">
      <formula>"SI"</formula>
    </cfRule>
  </conditionalFormatting>
  <hyperlinks>
    <hyperlink ref="I2" r:id="rId1" xr:uid="{FDCEC75A-8313-4D92-8A21-F518570CEB1F}"/>
    <hyperlink ref="I3" r:id="rId2" xr:uid="{E4CE5446-DD04-44A3-A916-639E56F18152}"/>
    <hyperlink ref="I4" r:id="rId3" xr:uid="{D3E71197-6E92-40E6-8CF4-34E0539F1C57}"/>
    <hyperlink ref="I7" r:id="rId4" display="hgaitan@saesas.gov.co" xr:uid="{7A50B463-5F1F-45AB-AACD-60D2BED5BD8E}"/>
    <hyperlink ref="I8" r:id="rId5" display="hgaitan@saesas.gov.co" xr:uid="{68B28380-CC24-4A90-8CD5-40AF9E9D8994}"/>
    <hyperlink ref="I9" r:id="rId6" display="hgaitan@saesas.gov.co" xr:uid="{C1925C61-1BB8-4CB9-93FE-B27010870DE6}"/>
    <hyperlink ref="I10" r:id="rId7" xr:uid="{26AE058D-B5CC-4580-9545-03623AA5BD24}"/>
    <hyperlink ref="I11" r:id="rId8" xr:uid="{82145C78-7FB6-46A1-8FC6-7EAA347D3BA7}"/>
    <hyperlink ref="I12" r:id="rId9" xr:uid="{2D92AF61-1A69-4A5F-B64C-5F51A8205AB5}"/>
    <hyperlink ref="I13" r:id="rId10" xr:uid="{74160215-4AF7-4D76-AAC4-3FE9A66C05B4}"/>
    <hyperlink ref="I15" r:id="rId11" xr:uid="{1596ACA6-6076-44E9-84E3-9B7CBD19E106}"/>
    <hyperlink ref="I17" r:id="rId12" xr:uid="{4B3FADA4-E9CE-49F3-AE1D-F2F9977E5B0F}"/>
    <hyperlink ref="I18" r:id="rId13" xr:uid="{D3CBFFB0-0EAA-43A1-B0F7-107BC21018AB}"/>
    <hyperlink ref="I14" r:id="rId14" xr:uid="{D3002EF1-1CA6-4BB0-A657-F96A17B5CFF4}"/>
    <hyperlink ref="I16" r:id="rId15" xr:uid="{FF17A473-6813-4312-81A9-8D04057A58ED}"/>
    <hyperlink ref="I22" r:id="rId16" xr:uid="{455BDFBE-8A29-4C07-8322-515E626A77E4}"/>
    <hyperlink ref="I24" r:id="rId17" xr:uid="{3B5E6730-407E-4BAD-BE8C-879D08C8F9E3}"/>
    <hyperlink ref="I28" r:id="rId18" xr:uid="{7889C8BA-4BC5-47BB-AC4B-0705CBA97324}"/>
    <hyperlink ref="I27" r:id="rId19" xr:uid="{C9C9330F-70A1-4230-94AF-026E5DF4F1DF}"/>
    <hyperlink ref="I26" r:id="rId20" xr:uid="{63FEEF61-6E6C-4270-9080-44616E598D7A}"/>
    <hyperlink ref="I30" r:id="rId21" xr:uid="{8F695E70-D4B9-4D4B-86E2-9C9CCEE102CC}"/>
    <hyperlink ref="I31" r:id="rId22" xr:uid="{D0CF9557-BA89-423A-8BDB-D5DD216EF4B3}"/>
    <hyperlink ref="I29" r:id="rId23" xr:uid="{5ED630F6-EE3B-4EA4-A47E-1D699B0561E8}"/>
    <hyperlink ref="I34" r:id="rId24" xr:uid="{05CF345E-E268-401D-9BC0-1A4A8841A9D2}"/>
    <hyperlink ref="I39" r:id="rId25" xr:uid="{B9034FA1-E09B-4208-9184-048EA997BB76}"/>
    <hyperlink ref="I32" r:id="rId26" xr:uid="{6A605463-4EC1-46FD-9195-6EBF802A1A5F}"/>
    <hyperlink ref="I33" r:id="rId27" xr:uid="{42F38EAD-604B-4EAE-8008-C2BA6DEB4F9F}"/>
    <hyperlink ref="I35" r:id="rId28" xr:uid="{2FC04276-A91F-4412-AD6F-DFC27B1035FA}"/>
    <hyperlink ref="I36" r:id="rId29" xr:uid="{F30E0212-C62A-4E70-BD7C-7C268AE72EB7}"/>
    <hyperlink ref="I37" r:id="rId30" xr:uid="{E891D730-8B45-4078-8B52-BC1B630437F3}"/>
    <hyperlink ref="I38" r:id="rId31" xr:uid="{4DC3D79A-CB19-4744-8C62-7AE0F0DB65FC}"/>
    <hyperlink ref="I50" r:id="rId32" xr:uid="{72D6EF90-35BD-4D0D-8293-2D7746986A0A}"/>
    <hyperlink ref="I40" r:id="rId33" xr:uid="{1F524140-9264-4930-94D9-28F25915E0ED}"/>
    <hyperlink ref="I49" r:id="rId34" xr:uid="{9C5D5CA4-7EB6-47C0-99D3-3B063C2BD686}"/>
    <hyperlink ref="I41" r:id="rId35" xr:uid="{AAB8D37D-E69A-4A0A-A46F-8CDEB0CCFC1A}"/>
    <hyperlink ref="I42" r:id="rId36" xr:uid="{3414763C-D478-4C9B-95F5-2426A39AEA94}"/>
    <hyperlink ref="I43" r:id="rId37" xr:uid="{4043EA6A-9D3C-480E-97DD-1D15ABB73B83}"/>
    <hyperlink ref="I44" r:id="rId38" xr:uid="{8D827AC1-56FA-424D-B5C6-3C1D1801EE94}"/>
    <hyperlink ref="I45" r:id="rId39" xr:uid="{84A3BF55-CECC-4489-8345-0EC6B0D03EC2}"/>
    <hyperlink ref="I46" r:id="rId40" xr:uid="{F8A0188E-79A8-48CF-9697-6FDD6C485D43}"/>
    <hyperlink ref="I47" r:id="rId41" xr:uid="{6D82D91F-C4AD-491B-85C7-BA2B2E80EC56}"/>
    <hyperlink ref="I48" r:id="rId42" xr:uid="{E33830B1-257F-401C-973D-BD4A961B0971}"/>
    <hyperlink ref="I51" r:id="rId43" xr:uid="{7A518930-2012-4235-8494-95DC9652080E}"/>
    <hyperlink ref="I72" r:id="rId44" xr:uid="{0A2C3458-E96E-470D-A6B2-45F51244706D}"/>
    <hyperlink ref="I73" r:id="rId45" xr:uid="{9E0A8096-EDF3-422E-A819-686826F9DB13}"/>
    <hyperlink ref="I74" r:id="rId46" xr:uid="{EB21BF91-DA98-4557-A63A-D40FB410BEF2}"/>
    <hyperlink ref="I75:I76" r:id="rId47" display="jarivera@saesas.gov.co" xr:uid="{669FDB70-7C82-4974-94B4-E0EE5424CF3E}"/>
    <hyperlink ref="I79" r:id="rId48" xr:uid="{ED303B46-0521-4D22-B4ED-AB79085D61A7}"/>
    <hyperlink ref="I82" r:id="rId49" xr:uid="{767B9902-E5BC-4FC1-8454-9665721A837C}"/>
  </hyperlinks>
  <pageMargins left="0.7" right="0.7" top="0.75" bottom="0.75" header="0.3" footer="0.3"/>
  <pageSetup paperSize="9" scale="28" orientation="portrait" r:id="rId5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PAA 2025</vt:lpstr>
      <vt:lpstr>ALERTAS</vt:lpstr>
      <vt:lpstr>ALERTAS!Área_de_impresión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Patricia Ballesteros Silva</dc:creator>
  <cp:lastModifiedBy>Paula Andrea Zapata Morales</cp:lastModifiedBy>
  <cp:lastPrinted>2025-03-31T19:48:27Z</cp:lastPrinted>
  <dcterms:created xsi:type="dcterms:W3CDTF">2025-02-03T22:00:54Z</dcterms:created>
  <dcterms:modified xsi:type="dcterms:W3CDTF">2025-08-01T19:24:30Z</dcterms:modified>
</cp:coreProperties>
</file>